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9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H104" i="1" l="1"/>
  <c r="F104" i="1"/>
  <c r="E104" i="1"/>
  <c r="B104" i="1"/>
  <c r="A104" i="1"/>
  <c r="B103" i="1"/>
  <c r="A103" i="1" s="1"/>
  <c r="F102" i="1"/>
  <c r="E102" i="1"/>
  <c r="H102" i="1" s="1"/>
  <c r="A102" i="1"/>
  <c r="F101" i="1"/>
  <c r="E101" i="1"/>
  <c r="H101" i="1" s="1"/>
  <c r="A101" i="1"/>
  <c r="F100" i="1"/>
  <c r="E100" i="1"/>
  <c r="H100" i="1" s="1"/>
  <c r="A100" i="1"/>
  <c r="F99" i="1"/>
  <c r="E99" i="1"/>
  <c r="H99" i="1" s="1"/>
  <c r="A99" i="1"/>
  <c r="F98" i="1"/>
  <c r="E98" i="1"/>
  <c r="H98" i="1" s="1"/>
  <c r="A98" i="1"/>
  <c r="F97" i="1"/>
  <c r="E97" i="1"/>
  <c r="H97" i="1" s="1"/>
  <c r="A97" i="1"/>
  <c r="F96" i="1"/>
  <c r="E96" i="1"/>
  <c r="H96" i="1" s="1"/>
  <c r="A96" i="1"/>
  <c r="F95" i="1"/>
  <c r="E95" i="1"/>
  <c r="H95" i="1" s="1"/>
  <c r="A95" i="1"/>
  <c r="E91" i="1"/>
  <c r="H91" i="1" s="1"/>
  <c r="B91" i="1"/>
  <c r="A91" i="1" s="1"/>
  <c r="F90" i="1"/>
  <c r="E90" i="1"/>
  <c r="H90" i="1" s="1"/>
  <c r="B90" i="1"/>
  <c r="A90" i="1"/>
  <c r="H89" i="1"/>
  <c r="F89" i="1"/>
  <c r="E89" i="1"/>
  <c r="A89" i="1"/>
  <c r="H88" i="1"/>
  <c r="F88" i="1"/>
  <c r="E88" i="1"/>
  <c r="A88" i="1"/>
  <c r="H87" i="1"/>
  <c r="F87" i="1"/>
  <c r="E87" i="1"/>
  <c r="A87" i="1"/>
  <c r="H86" i="1"/>
  <c r="F86" i="1"/>
  <c r="E86" i="1"/>
  <c r="A86" i="1"/>
  <c r="H85" i="1"/>
  <c r="F85" i="1"/>
  <c r="E85" i="1"/>
  <c r="A85" i="1"/>
  <c r="H84" i="1"/>
  <c r="F84" i="1"/>
  <c r="E84" i="1"/>
  <c r="A84" i="1"/>
  <c r="H83" i="1"/>
  <c r="F83" i="1"/>
  <c r="E83" i="1"/>
  <c r="A83" i="1"/>
  <c r="H82" i="1"/>
  <c r="F82" i="1"/>
  <c r="E82" i="1"/>
  <c r="A82" i="1"/>
  <c r="H78" i="1"/>
  <c r="F78" i="1"/>
  <c r="E78" i="1"/>
  <c r="B78" i="1"/>
  <c r="A78" i="1"/>
  <c r="B77" i="1"/>
  <c r="A77" i="1" s="1"/>
  <c r="F76" i="1"/>
  <c r="E76" i="1"/>
  <c r="H76" i="1" s="1"/>
  <c r="A76" i="1"/>
  <c r="F75" i="1"/>
  <c r="E75" i="1"/>
  <c r="H75" i="1" s="1"/>
  <c r="A75" i="1"/>
  <c r="F74" i="1"/>
  <c r="E74" i="1"/>
  <c r="H74" i="1" s="1"/>
  <c r="A74" i="1"/>
  <c r="F73" i="1"/>
  <c r="E73" i="1"/>
  <c r="H73" i="1" s="1"/>
  <c r="A73" i="1"/>
  <c r="F72" i="1"/>
  <c r="E72" i="1"/>
  <c r="H72" i="1" s="1"/>
  <c r="A72" i="1"/>
  <c r="F71" i="1"/>
  <c r="E71" i="1"/>
  <c r="H71" i="1" s="1"/>
  <c r="A71" i="1"/>
  <c r="F70" i="1"/>
  <c r="E70" i="1"/>
  <c r="H70" i="1" s="1"/>
  <c r="A70" i="1"/>
  <c r="F69" i="1"/>
  <c r="E69" i="1"/>
  <c r="H69" i="1" s="1"/>
  <c r="A69" i="1"/>
  <c r="E65" i="1"/>
  <c r="H65" i="1" s="1"/>
  <c r="B65" i="1"/>
  <c r="A65" i="1" s="1"/>
  <c r="F64" i="1"/>
  <c r="E64" i="1"/>
  <c r="H64" i="1" s="1"/>
  <c r="B64" i="1"/>
  <c r="A64" i="1"/>
  <c r="H63" i="1"/>
  <c r="F63" i="1"/>
  <c r="E63" i="1"/>
  <c r="A63" i="1"/>
  <c r="H62" i="1"/>
  <c r="F62" i="1"/>
  <c r="E62" i="1"/>
  <c r="A62" i="1"/>
  <c r="H61" i="1"/>
  <c r="F61" i="1"/>
  <c r="E61" i="1"/>
  <c r="A61" i="1"/>
  <c r="H60" i="1"/>
  <c r="F60" i="1"/>
  <c r="E60" i="1"/>
  <c r="A60" i="1"/>
  <c r="H59" i="1"/>
  <c r="F59" i="1"/>
  <c r="E59" i="1"/>
  <c r="A59" i="1"/>
  <c r="H58" i="1"/>
  <c r="F58" i="1"/>
  <c r="E58" i="1"/>
  <c r="A58" i="1"/>
  <c r="H57" i="1"/>
  <c r="F57" i="1"/>
  <c r="E57" i="1"/>
  <c r="A57" i="1"/>
  <c r="H56" i="1"/>
  <c r="F56" i="1"/>
  <c r="E56" i="1"/>
  <c r="A56" i="1"/>
  <c r="H52" i="1"/>
  <c r="F52" i="1"/>
  <c r="E52" i="1"/>
  <c r="B52" i="1"/>
  <c r="A52" i="1"/>
  <c r="B51" i="1"/>
  <c r="A51" i="1" s="1"/>
  <c r="F50" i="1"/>
  <c r="E50" i="1"/>
  <c r="H50" i="1" s="1"/>
  <c r="A50" i="1"/>
  <c r="F49" i="1"/>
  <c r="E49" i="1"/>
  <c r="H49" i="1" s="1"/>
  <c r="A49" i="1"/>
  <c r="F48" i="1"/>
  <c r="E48" i="1"/>
  <c r="H48" i="1" s="1"/>
  <c r="A48" i="1"/>
  <c r="F47" i="1"/>
  <c r="E47" i="1"/>
  <c r="H47" i="1" s="1"/>
  <c r="A47" i="1"/>
  <c r="F46" i="1"/>
  <c r="E46" i="1"/>
  <c r="H46" i="1" s="1"/>
  <c r="A46" i="1"/>
  <c r="F45" i="1"/>
  <c r="E45" i="1"/>
  <c r="H45" i="1" s="1"/>
  <c r="A45" i="1"/>
  <c r="F44" i="1"/>
  <c r="E44" i="1"/>
  <c r="H44" i="1" s="1"/>
  <c r="A44" i="1"/>
  <c r="F43" i="1"/>
  <c r="E43" i="1"/>
  <c r="H43" i="1" s="1"/>
  <c r="A43" i="1"/>
  <c r="E39" i="1"/>
  <c r="H39" i="1" s="1"/>
  <c r="B39" i="1"/>
  <c r="A39" i="1" s="1"/>
  <c r="F38" i="1"/>
  <c r="E38" i="1"/>
  <c r="H38" i="1" s="1"/>
  <c r="B38" i="1"/>
  <c r="A38" i="1"/>
  <c r="H37" i="1"/>
  <c r="F37" i="1"/>
  <c r="E37" i="1"/>
  <c r="A37" i="1"/>
  <c r="H36" i="1"/>
  <c r="F36" i="1"/>
  <c r="E36" i="1"/>
  <c r="A36" i="1"/>
  <c r="H35" i="1"/>
  <c r="F35" i="1"/>
  <c r="E35" i="1"/>
  <c r="A35" i="1"/>
  <c r="H34" i="1"/>
  <c r="F34" i="1"/>
  <c r="E34" i="1"/>
  <c r="A34" i="1"/>
  <c r="H33" i="1"/>
  <c r="F33" i="1"/>
  <c r="E33" i="1"/>
  <c r="A33" i="1"/>
  <c r="H32" i="1"/>
  <c r="F32" i="1"/>
  <c r="E32" i="1"/>
  <c r="A32" i="1"/>
  <c r="H31" i="1"/>
  <c r="F31" i="1"/>
  <c r="E31" i="1"/>
  <c r="A31" i="1"/>
  <c r="H30" i="1"/>
  <c r="F30" i="1"/>
  <c r="E30" i="1"/>
  <c r="A30" i="1"/>
  <c r="H26" i="1"/>
  <c r="F26" i="1"/>
  <c r="E26" i="1"/>
  <c r="B26" i="1"/>
  <c r="A26" i="1"/>
  <c r="B25" i="1"/>
  <c r="A25" i="1" s="1"/>
  <c r="F24" i="1"/>
  <c r="E24" i="1"/>
  <c r="H24" i="1" s="1"/>
  <c r="A24" i="1"/>
  <c r="F23" i="1"/>
  <c r="E23" i="1"/>
  <c r="H23" i="1" s="1"/>
  <c r="A23" i="1"/>
  <c r="F22" i="1"/>
  <c r="E22" i="1"/>
  <c r="H22" i="1" s="1"/>
  <c r="A22" i="1"/>
  <c r="F21" i="1"/>
  <c r="E21" i="1"/>
  <c r="H21" i="1" s="1"/>
  <c r="A21" i="1"/>
  <c r="F20" i="1"/>
  <c r="E20" i="1"/>
  <c r="H20" i="1" s="1"/>
  <c r="A20" i="1"/>
  <c r="F19" i="1"/>
  <c r="E19" i="1"/>
  <c r="H19" i="1" s="1"/>
  <c r="A19" i="1"/>
  <c r="F18" i="1"/>
  <c r="E18" i="1"/>
  <c r="H18" i="1" s="1"/>
  <c r="A18" i="1"/>
  <c r="F17" i="1"/>
  <c r="E17" i="1"/>
  <c r="H17" i="1" s="1"/>
  <c r="A17" i="1"/>
  <c r="E13" i="1"/>
  <c r="H13" i="1" s="1"/>
  <c r="B13" i="1"/>
  <c r="A13" i="1" s="1"/>
  <c r="F12" i="1"/>
  <c r="E12" i="1"/>
  <c r="H12" i="1" s="1"/>
  <c r="B12" i="1"/>
  <c r="A12" i="1"/>
  <c r="H11" i="1"/>
  <c r="F11" i="1"/>
  <c r="E11" i="1"/>
  <c r="A11" i="1"/>
  <c r="H10" i="1"/>
  <c r="F10" i="1"/>
  <c r="E10" i="1"/>
  <c r="A10" i="1"/>
  <c r="H9" i="1"/>
  <c r="F9" i="1"/>
  <c r="E9" i="1"/>
  <c r="A9" i="1"/>
  <c r="H8" i="1"/>
  <c r="F8" i="1"/>
  <c r="E8" i="1"/>
  <c r="A8" i="1"/>
  <c r="H7" i="1"/>
  <c r="F7" i="1"/>
  <c r="E7" i="1"/>
  <c r="A7" i="1"/>
  <c r="H6" i="1"/>
  <c r="F6" i="1"/>
  <c r="E6" i="1"/>
  <c r="A6" i="1"/>
  <c r="H5" i="1"/>
  <c r="F5" i="1"/>
  <c r="E5" i="1"/>
  <c r="A5" i="1"/>
  <c r="H4" i="1"/>
  <c r="F4" i="1"/>
  <c r="E4" i="1"/>
  <c r="A4" i="1"/>
  <c r="F13" i="1" l="1"/>
  <c r="E25" i="1"/>
  <c r="H25" i="1" s="1"/>
  <c r="F39" i="1"/>
  <c r="E51" i="1"/>
  <c r="H51" i="1" s="1"/>
  <c r="F65" i="1"/>
  <c r="E77" i="1"/>
  <c r="H77" i="1" s="1"/>
  <c r="F91" i="1"/>
  <c r="E103" i="1"/>
  <c r="H103" i="1" s="1"/>
  <c r="F25" i="1"/>
  <c r="F51" i="1"/>
  <c r="F77" i="1"/>
  <c r="F103" i="1"/>
</calcChain>
</file>

<file path=xl/sharedStrings.xml><?xml version="1.0" encoding="utf-8"?>
<sst xmlns="http://schemas.openxmlformats.org/spreadsheetml/2006/main" count="57" uniqueCount="8">
  <si>
    <t>SCP transfer speeds between ftp-1 and ftp-2 with scp over 10 gbps link</t>
  </si>
  <si>
    <t>File size</t>
  </si>
  <si>
    <t>File size (KB)</t>
  </si>
  <si>
    <t>Number
 of files</t>
  </si>
  <si>
    <t>Process #</t>
  </si>
  <si>
    <t>Total data
 size (MB)</t>
  </si>
  <si>
    <t>time (sec)</t>
  </si>
  <si>
    <t>Transfer
 speed (MB/s)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</si>
</sst>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1000000]0,&quot; KB&quot;;[&lt;1000000000]0,,&quot; MB&quot;;0,,,&quot; GB&quot;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76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6669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1 process</c:v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Sheet1!$H$4:$H$13</c:f>
              <c:numCache>
                <c:formatCode>0.00</c:formatCode>
                <c:ptCount val="10"/>
                <c:pt idx="0">
                  <c:v>0.25037556334501754</c:v>
                </c:pt>
                <c:pt idx="1">
                  <c:v>2.1663778162911616</c:v>
                </c:pt>
                <c:pt idx="2">
                  <c:v>16.2813415825464</c:v>
                </c:pt>
                <c:pt idx="3">
                  <c:v>24.588148512417014</c:v>
                </c:pt>
                <c:pt idx="4">
                  <c:v>83.263946711074112</c:v>
                </c:pt>
                <c:pt idx="5">
                  <c:v>183.18373328448433</c:v>
                </c:pt>
                <c:pt idx="6">
                  <c:v>186.25442354255915</c:v>
                </c:pt>
                <c:pt idx="7">
                  <c:v>218.38829438742084</c:v>
                </c:pt>
                <c:pt idx="8" formatCode="General">
                  <c:v>219.04636747924744</c:v>
                </c:pt>
                <c:pt idx="9" formatCode="General">
                  <c:v>215.26831588758091</c:v>
                </c:pt>
              </c:numCache>
            </c:numRef>
          </c:val>
          <c:smooth val="0"/>
        </c:ser>
        <c:ser>
          <c:idx val="1"/>
          <c:order val="1"/>
          <c:tx>
            <c:v>2 processes</c:v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Sheet1!$H$17:$H$26</c:f>
              <c:numCache>
                <c:formatCode>0.00</c:formatCode>
                <c:ptCount val="10"/>
                <c:pt idx="0">
                  <c:v>0.30811893390848871</c:v>
                </c:pt>
                <c:pt idx="1">
                  <c:v>2.2675736961451247</c:v>
                </c:pt>
                <c:pt idx="2">
                  <c:v>15.867978419549349</c:v>
                </c:pt>
                <c:pt idx="3">
                  <c:v>45.433893684688776</c:v>
                </c:pt>
                <c:pt idx="4">
                  <c:v>144.3001443001443</c:v>
                </c:pt>
                <c:pt idx="5">
                  <c:v>307.40854595757759</c:v>
                </c:pt>
                <c:pt idx="6">
                  <c:v>390.77764751856193</c:v>
                </c:pt>
                <c:pt idx="7">
                  <c:v>395.88281868566901</c:v>
                </c:pt>
                <c:pt idx="8" formatCode="General">
                  <c:v>400.7774304720686</c:v>
                </c:pt>
                <c:pt idx="9" formatCode="General">
                  <c:v>404.15919046926274</c:v>
                </c:pt>
              </c:numCache>
            </c:numRef>
          </c:val>
          <c:smooth val="0"/>
        </c:ser>
        <c:ser>
          <c:idx val="2"/>
          <c:order val="2"/>
          <c:tx>
            <c:v>3 processes</c:v>
          </c:tx>
          <c:spPr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Sheet1!$H$30:$H$39</c:f>
              <c:numCache>
                <c:formatCode>0.00</c:formatCode>
                <c:ptCount val="10"/>
                <c:pt idx="0">
                  <c:v>0.45201145095675754</c:v>
                </c:pt>
                <c:pt idx="1">
                  <c:v>3.4766485108355543</c:v>
                </c:pt>
                <c:pt idx="2">
                  <c:v>23.505445428190864</c:v>
                </c:pt>
                <c:pt idx="3">
                  <c:v>66.979236436704625</c:v>
                </c:pt>
                <c:pt idx="4">
                  <c:v>224.71910112359552</c:v>
                </c:pt>
                <c:pt idx="5">
                  <c:v>432.58832011535691</c:v>
                </c:pt>
                <c:pt idx="6">
                  <c:v>562.7462014631401</c:v>
                </c:pt>
                <c:pt idx="7">
                  <c:v>574.052812858783</c:v>
                </c:pt>
                <c:pt idx="8" formatCode="General">
                  <c:v>577.73627050758682</c:v>
                </c:pt>
                <c:pt idx="9" formatCode="General">
                  <c:v>585.88280781645744</c:v>
                </c:pt>
              </c:numCache>
            </c:numRef>
          </c:val>
          <c:smooth val="0"/>
        </c:ser>
        <c:ser>
          <c:idx val="3"/>
          <c:order val="3"/>
          <c:tx>
            <c:v>4 processes</c:v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Sheet1!$H$43:$H$52</c:f>
              <c:numCache>
                <c:formatCode>0.00</c:formatCode>
                <c:ptCount val="10"/>
                <c:pt idx="0">
                  <c:v>0.56022408963585435</c:v>
                </c:pt>
                <c:pt idx="1">
                  <c:v>4.6242774566473992</c:v>
                </c:pt>
                <c:pt idx="2">
                  <c:v>29.120559114734998</c:v>
                </c:pt>
                <c:pt idx="3">
                  <c:v>86.169754416199908</c:v>
                </c:pt>
                <c:pt idx="4">
                  <c:v>301.65912518853696</c:v>
                </c:pt>
                <c:pt idx="5">
                  <c:v>598.44404548174748</c:v>
                </c:pt>
                <c:pt idx="6">
                  <c:v>713.13959707612764</c:v>
                </c:pt>
                <c:pt idx="7">
                  <c:v>747.24453577433212</c:v>
                </c:pt>
                <c:pt idx="8" formatCode="General">
                  <c:v>762.34397332062883</c:v>
                </c:pt>
                <c:pt idx="9" formatCode="General">
                  <c:v>756.16067563761601</c:v>
                </c:pt>
              </c:numCache>
            </c:numRef>
          </c:val>
          <c:smooth val="0"/>
        </c:ser>
        <c:ser>
          <c:idx val="4"/>
          <c:order val="4"/>
          <c:tx>
            <c:v>5 processes</c:v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Sheet1!$H$56:$H$65</c:f>
              <c:numCache>
                <c:formatCode>0.00</c:formatCode>
                <c:ptCount val="10"/>
                <c:pt idx="0">
                  <c:v>0.59873069093521736</c:v>
                </c:pt>
                <c:pt idx="1">
                  <c:v>5.2753745515931634</c:v>
                </c:pt>
                <c:pt idx="2">
                  <c:v>34.671659385618192</c:v>
                </c:pt>
                <c:pt idx="3">
                  <c:v>101.83299389002036</c:v>
                </c:pt>
                <c:pt idx="4">
                  <c:v>348.18941504178275</c:v>
                </c:pt>
                <c:pt idx="5">
                  <c:v>661.8133686300464</c:v>
                </c:pt>
                <c:pt idx="6">
                  <c:v>829.87551867219918</c:v>
                </c:pt>
                <c:pt idx="7">
                  <c:v>880.12673825030799</c:v>
                </c:pt>
                <c:pt idx="8" formatCode="General">
                  <c:v>901.29954398803204</c:v>
                </c:pt>
                <c:pt idx="9" formatCode="General">
                  <c:v>905.03674986742544</c:v>
                </c:pt>
              </c:numCache>
            </c:numRef>
          </c:val>
          <c:smooth val="0"/>
        </c:ser>
        <c:ser>
          <c:idx val="5"/>
          <c:order val="5"/>
          <c:tx>
            <c:v>6 processes</c:v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Sheet1!$H$69:$H$78</c:f>
              <c:numCache>
                <c:formatCode>0.00</c:formatCode>
                <c:ptCount val="10"/>
                <c:pt idx="0">
                  <c:v>0.75490689481630591</c:v>
                </c:pt>
                <c:pt idx="1">
                  <c:v>6.1118467963736371</c:v>
                </c:pt>
                <c:pt idx="2">
                  <c:v>40.573437922639982</c:v>
                </c:pt>
                <c:pt idx="3">
                  <c:v>120.04801920768308</c:v>
                </c:pt>
                <c:pt idx="4">
                  <c:v>404.31266846361189</c:v>
                </c:pt>
                <c:pt idx="5">
                  <c:v>715.39286991772974</c:v>
                </c:pt>
                <c:pt idx="6">
                  <c:v>916.59028414298814</c:v>
                </c:pt>
                <c:pt idx="7">
                  <c:v>995.18991540885725</c:v>
                </c:pt>
                <c:pt idx="8" formatCode="General">
                  <c:v>987.31428007305396</c:v>
                </c:pt>
                <c:pt idx="9" formatCode="General">
                  <c:v>960.38334669733183</c:v>
                </c:pt>
              </c:numCache>
            </c:numRef>
          </c:val>
          <c:smooth val="0"/>
        </c:ser>
        <c:ser>
          <c:idx val="6"/>
          <c:order val="6"/>
          <c:tx>
            <c:v>7 processes</c:v>
          </c:tx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Sheet1!$H$82:$H$91</c:f>
              <c:numCache>
                <c:formatCode>0.00</c:formatCode>
                <c:ptCount val="10"/>
                <c:pt idx="0">
                  <c:v>0.67172056424527404</c:v>
                </c:pt>
                <c:pt idx="1">
                  <c:v>6.3296862284112487</c:v>
                </c:pt>
                <c:pt idx="2">
                  <c:v>40.532715691951367</c:v>
                </c:pt>
                <c:pt idx="3">
                  <c:v>130.67015120403209</c:v>
                </c:pt>
                <c:pt idx="4">
                  <c:v>441.36191677175287</c:v>
                </c:pt>
                <c:pt idx="5">
                  <c:v>717.58072783188106</c:v>
                </c:pt>
                <c:pt idx="6">
                  <c:v>806.26583736466262</c:v>
                </c:pt>
                <c:pt idx="7">
                  <c:v>924.70277410832227</c:v>
                </c:pt>
                <c:pt idx="8" formatCode="General">
                  <c:v>938.05440171512805</c:v>
                </c:pt>
                <c:pt idx="9" formatCode="General">
                  <c:v>914.53242673041632</c:v>
                </c:pt>
              </c:numCache>
            </c:numRef>
          </c:val>
          <c:smooth val="0"/>
        </c:ser>
        <c:ser>
          <c:idx val="7"/>
          <c:order val="7"/>
          <c:tx>
            <c:v>8 processes</c:v>
          </c:tx>
          <c:marker>
            <c:symbol val="none"/>
          </c:marker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100010000</c:v>
                </c:pt>
                <c:pt idx="9">
                  <c:v>1000100000</c:v>
                </c:pt>
              </c:numCache>
            </c:numRef>
          </c:cat>
          <c:val>
            <c:numRef>
              <c:f>Sheet1!$H$95:$H$104</c:f>
              <c:numCache>
                <c:formatCode>0.00</c:formatCode>
                <c:ptCount val="10"/>
                <c:pt idx="0">
                  <c:v>0.89265788886409281</c:v>
                </c:pt>
                <c:pt idx="1">
                  <c:v>7.9554494828957836</c:v>
                </c:pt>
                <c:pt idx="2">
                  <c:v>52.046060763775941</c:v>
                </c:pt>
                <c:pt idx="3">
                  <c:v>151.22873345935727</c:v>
                </c:pt>
                <c:pt idx="4">
                  <c:v>490.19607843137254</c:v>
                </c:pt>
                <c:pt idx="5">
                  <c:v>786.62733529990169</c:v>
                </c:pt>
                <c:pt idx="6">
                  <c:v>899.3816750983699</c:v>
                </c:pt>
                <c:pt idx="7">
                  <c:v>905.89967161136906</c:v>
                </c:pt>
                <c:pt idx="8" formatCode="General">
                  <c:v>945.31877687981478</c:v>
                </c:pt>
                <c:pt idx="9" formatCode="General">
                  <c:v>923.26049151781547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4464640"/>
        <c:axId val="108405888"/>
      </c:lineChart>
      <c:catAx>
        <c:axId val="844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108405888"/>
        <c:crosses val="autoZero"/>
        <c:auto val="1"/>
        <c:lblAlgn val="ctr"/>
        <c:lblOffset val="100"/>
        <c:noMultiLvlLbl val="1"/>
      </c:catAx>
      <c:valAx>
        <c:axId val="10840588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" sourceLinked="1"/>
        <c:majorTickMark val="none"/>
        <c:minorTickMark val="none"/>
        <c:tickLblPos val="nextTo"/>
        <c:spPr>
          <a:ln w="6480">
            <a:noFill/>
          </a:ln>
        </c:spPr>
        <c:crossAx val="8446464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320760</xdr:colOff>
      <xdr:row>0</xdr:row>
      <xdr:rowOff>67680</xdr:rowOff>
    </xdr:from>
    <xdr:to>
      <xdr:col>20</xdr:col>
      <xdr:colOff>425824</xdr:colOff>
      <xdr:row>34</xdr:row>
      <xdr:rowOff>112058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="85" zoomScaleNormal="85" workbookViewId="0">
      <selection activeCell="I20" sqref="I20"/>
    </sheetView>
  </sheetViews>
  <sheetFormatPr defaultRowHeight="15" x14ac:dyDescent="0.25"/>
  <cols>
    <col min="1" max="1" width="12"/>
    <col min="2" max="2" width="13.42578125"/>
    <col min="3" max="3" width="8.28515625"/>
    <col min="4" max="4" width="10.85546875" customWidth="1"/>
    <col min="5" max="5" width="10.28515625"/>
    <col min="6" max="6" width="11.140625"/>
    <col min="7" max="7" width="15.7109375"/>
    <col min="8" max="8" width="11.5703125"/>
    <col min="9" max="1025" width="8.5703125"/>
  </cols>
  <sheetData>
    <row r="1" spans="1:8" x14ac:dyDescent="0.25">
      <c r="B1" t="s">
        <v>0</v>
      </c>
    </row>
    <row r="3" spans="1:8" ht="33" customHeight="1" x14ac:dyDescent="0.25">
      <c r="A3" s="1" t="s">
        <v>1</v>
      </c>
      <c r="B3" s="7" t="s">
        <v>2</v>
      </c>
      <c r="C3" s="3" t="s">
        <v>3</v>
      </c>
      <c r="D3" s="1" t="s">
        <v>4</v>
      </c>
      <c r="E3" s="4" t="s">
        <v>5</v>
      </c>
      <c r="G3" s="1" t="s">
        <v>6</v>
      </c>
      <c r="H3" s="4" t="s">
        <v>7</v>
      </c>
    </row>
    <row r="4" spans="1:8" x14ac:dyDescent="0.25">
      <c r="A4" s="5">
        <f t="shared" ref="A4:A13" si="0">B4*1000</f>
        <v>1000</v>
      </c>
      <c r="B4" s="2">
        <v>1</v>
      </c>
      <c r="C4" s="2">
        <v>10000</v>
      </c>
      <c r="D4">
        <v>1</v>
      </c>
      <c r="E4" s="1">
        <f t="shared" ref="E4:E13" si="1">B4*C4*D4/1000</f>
        <v>10</v>
      </c>
      <c r="F4" s="5">
        <f t="shared" ref="F4:F13" si="2">B4*C4*D4*1000</f>
        <v>10000000</v>
      </c>
      <c r="G4">
        <v>39.94</v>
      </c>
      <c r="H4" s="6">
        <f t="shared" ref="H4:H13" si="3">E4/G4</f>
        <v>0.25037556334501754</v>
      </c>
    </row>
    <row r="5" spans="1:8" x14ac:dyDescent="0.25">
      <c r="A5" s="5">
        <f t="shared" si="0"/>
        <v>10000</v>
      </c>
      <c r="B5" s="2">
        <v>10</v>
      </c>
      <c r="C5" s="2">
        <v>10000</v>
      </c>
      <c r="D5">
        <v>1</v>
      </c>
      <c r="E5" s="1">
        <f t="shared" si="1"/>
        <v>100</v>
      </c>
      <c r="F5" s="5">
        <f t="shared" si="2"/>
        <v>100000000</v>
      </c>
      <c r="G5">
        <v>46.16</v>
      </c>
      <c r="H5" s="6">
        <f t="shared" si="3"/>
        <v>2.1663778162911616</v>
      </c>
    </row>
    <row r="6" spans="1:8" x14ac:dyDescent="0.25">
      <c r="A6" s="5">
        <f t="shared" si="0"/>
        <v>100000</v>
      </c>
      <c r="B6" s="2">
        <v>100</v>
      </c>
      <c r="C6" s="2">
        <v>10000</v>
      </c>
      <c r="D6">
        <v>1</v>
      </c>
      <c r="E6" s="1">
        <f t="shared" si="1"/>
        <v>1000</v>
      </c>
      <c r="F6" s="5">
        <f t="shared" si="2"/>
        <v>1000000000</v>
      </c>
      <c r="G6">
        <v>61.42</v>
      </c>
      <c r="H6" s="6">
        <f t="shared" si="3"/>
        <v>16.2813415825464</v>
      </c>
    </row>
    <row r="7" spans="1:8" x14ac:dyDescent="0.25">
      <c r="A7" s="5">
        <f t="shared" si="0"/>
        <v>1000000</v>
      </c>
      <c r="B7" s="2">
        <v>1000</v>
      </c>
      <c r="C7" s="2">
        <v>1000</v>
      </c>
      <c r="D7">
        <v>1</v>
      </c>
      <c r="E7" s="1">
        <f t="shared" si="1"/>
        <v>1000</v>
      </c>
      <c r="F7" s="5">
        <f t="shared" si="2"/>
        <v>1000000000</v>
      </c>
      <c r="G7">
        <v>40.67</v>
      </c>
      <c r="H7" s="6">
        <f t="shared" si="3"/>
        <v>24.588148512417014</v>
      </c>
    </row>
    <row r="8" spans="1:8" x14ac:dyDescent="0.25">
      <c r="A8" s="5">
        <f t="shared" si="0"/>
        <v>10000000</v>
      </c>
      <c r="B8" s="2">
        <v>10000</v>
      </c>
      <c r="C8" s="2">
        <v>100</v>
      </c>
      <c r="D8">
        <v>1</v>
      </c>
      <c r="E8" s="1">
        <f t="shared" si="1"/>
        <v>1000</v>
      </c>
      <c r="F8" s="5">
        <f t="shared" si="2"/>
        <v>1000000000</v>
      </c>
      <c r="G8">
        <v>12.01</v>
      </c>
      <c r="H8" s="6">
        <f t="shared" si="3"/>
        <v>83.263946711074112</v>
      </c>
    </row>
    <row r="9" spans="1:8" x14ac:dyDescent="0.25">
      <c r="A9" s="5">
        <f t="shared" si="0"/>
        <v>100000000</v>
      </c>
      <c r="B9" s="2">
        <v>100000</v>
      </c>
      <c r="C9" s="2">
        <v>100</v>
      </c>
      <c r="D9">
        <v>1</v>
      </c>
      <c r="E9" s="1">
        <f t="shared" si="1"/>
        <v>10000</v>
      </c>
      <c r="F9" s="5">
        <f t="shared" si="2"/>
        <v>10000000000</v>
      </c>
      <c r="G9">
        <v>54.59</v>
      </c>
      <c r="H9" s="6">
        <f t="shared" si="3"/>
        <v>183.18373328448433</v>
      </c>
    </row>
    <row r="10" spans="1:8" x14ac:dyDescent="0.25">
      <c r="A10" s="5">
        <f t="shared" si="0"/>
        <v>1000000000</v>
      </c>
      <c r="B10" s="2">
        <v>1000000</v>
      </c>
      <c r="C10" s="2">
        <v>10</v>
      </c>
      <c r="D10">
        <v>1</v>
      </c>
      <c r="E10" s="1">
        <f t="shared" si="1"/>
        <v>10000</v>
      </c>
      <c r="F10" s="5">
        <f t="shared" si="2"/>
        <v>10000000000</v>
      </c>
      <c r="G10">
        <v>53.69</v>
      </c>
      <c r="H10" s="6">
        <f t="shared" si="3"/>
        <v>186.25442354255915</v>
      </c>
    </row>
    <row r="11" spans="1:8" x14ac:dyDescent="0.25">
      <c r="A11" s="5">
        <f t="shared" si="0"/>
        <v>10000000000</v>
      </c>
      <c r="B11" s="2">
        <v>10000000</v>
      </c>
      <c r="C11" s="2">
        <v>1</v>
      </c>
      <c r="D11">
        <v>1</v>
      </c>
      <c r="E11" s="1">
        <f t="shared" si="1"/>
        <v>10000</v>
      </c>
      <c r="F11" s="5">
        <f t="shared" si="2"/>
        <v>10000000000</v>
      </c>
      <c r="G11">
        <v>45.79</v>
      </c>
      <c r="H11" s="6">
        <f t="shared" si="3"/>
        <v>218.38829438742084</v>
      </c>
    </row>
    <row r="12" spans="1:8" x14ac:dyDescent="0.25">
      <c r="A12" s="5">
        <f t="shared" si="0"/>
        <v>100010000000</v>
      </c>
      <c r="B12" s="2">
        <f>100000000+10000</f>
        <v>100010000</v>
      </c>
      <c r="C12" s="2">
        <v>1</v>
      </c>
      <c r="D12">
        <v>1</v>
      </c>
      <c r="E12" s="1">
        <f t="shared" si="1"/>
        <v>100010</v>
      </c>
      <c r="F12" s="5">
        <f t="shared" si="2"/>
        <v>100010000000</v>
      </c>
      <c r="G12">
        <v>456.57</v>
      </c>
      <c r="H12">
        <f t="shared" si="3"/>
        <v>219.04636747924744</v>
      </c>
    </row>
    <row r="13" spans="1:8" x14ac:dyDescent="0.25">
      <c r="A13" s="5">
        <f t="shared" si="0"/>
        <v>1000100000000</v>
      </c>
      <c r="B13" s="2">
        <f>1000000000+100000</f>
        <v>1000100000</v>
      </c>
      <c r="C13" s="2">
        <v>1</v>
      </c>
      <c r="D13">
        <v>1</v>
      </c>
      <c r="E13" s="1">
        <f t="shared" si="1"/>
        <v>1000100</v>
      </c>
      <c r="F13" s="5">
        <f t="shared" si="2"/>
        <v>1000100000000</v>
      </c>
      <c r="G13">
        <v>4645.83</v>
      </c>
      <c r="H13">
        <f t="shared" si="3"/>
        <v>215.26831588758091</v>
      </c>
    </row>
    <row r="14" spans="1:8" x14ac:dyDescent="0.25">
      <c r="E14" s="1"/>
    </row>
    <row r="16" spans="1:8" ht="45" x14ac:dyDescent="0.25">
      <c r="A16" s="1" t="s">
        <v>1</v>
      </c>
      <c r="B16" s="7" t="s">
        <v>2</v>
      </c>
      <c r="C16" s="3" t="s">
        <v>3</v>
      </c>
      <c r="D16" s="1" t="s">
        <v>4</v>
      </c>
      <c r="E16" s="4" t="s">
        <v>5</v>
      </c>
      <c r="G16" s="1" t="s">
        <v>6</v>
      </c>
      <c r="H16" s="4" t="s">
        <v>7</v>
      </c>
    </row>
    <row r="17" spans="1:8" x14ac:dyDescent="0.25">
      <c r="A17" s="5">
        <f t="shared" ref="A17:A26" si="4">B17*1000</f>
        <v>1000</v>
      </c>
      <c r="B17" s="2">
        <v>1</v>
      </c>
      <c r="C17" s="2">
        <v>10000</v>
      </c>
      <c r="D17">
        <v>2</v>
      </c>
      <c r="E17" s="1">
        <f t="shared" ref="E17:E26" si="5">B17*C17*D17/1000</f>
        <v>20</v>
      </c>
      <c r="F17" s="5">
        <f t="shared" ref="F17:F26" si="6">B17*C17*D17*1000</f>
        <v>20000000</v>
      </c>
      <c r="G17">
        <v>64.91</v>
      </c>
      <c r="H17" s="6">
        <f t="shared" ref="H17:H26" si="7">E17/G17</f>
        <v>0.30811893390848871</v>
      </c>
    </row>
    <row r="18" spans="1:8" x14ac:dyDescent="0.25">
      <c r="A18" s="5">
        <f t="shared" si="4"/>
        <v>10000</v>
      </c>
      <c r="B18" s="2">
        <v>10</v>
      </c>
      <c r="C18" s="2">
        <v>10000</v>
      </c>
      <c r="D18">
        <v>2</v>
      </c>
      <c r="E18" s="1">
        <f t="shared" si="5"/>
        <v>200</v>
      </c>
      <c r="F18" s="5">
        <f t="shared" si="6"/>
        <v>200000000</v>
      </c>
      <c r="G18">
        <v>88.2</v>
      </c>
      <c r="H18" s="6">
        <f t="shared" si="7"/>
        <v>2.2675736961451247</v>
      </c>
    </row>
    <row r="19" spans="1:8" x14ac:dyDescent="0.25">
      <c r="A19" s="5">
        <f t="shared" si="4"/>
        <v>100000</v>
      </c>
      <c r="B19" s="2">
        <v>100</v>
      </c>
      <c r="C19" s="2">
        <v>10000</v>
      </c>
      <c r="D19">
        <v>2</v>
      </c>
      <c r="E19" s="1">
        <f t="shared" si="5"/>
        <v>2000</v>
      </c>
      <c r="F19" s="5">
        <f t="shared" si="6"/>
        <v>2000000000</v>
      </c>
      <c r="G19">
        <v>126.04</v>
      </c>
      <c r="H19" s="6">
        <f t="shared" si="7"/>
        <v>15.867978419549349</v>
      </c>
    </row>
    <row r="20" spans="1:8" x14ac:dyDescent="0.25">
      <c r="A20" s="5">
        <f t="shared" si="4"/>
        <v>1000000</v>
      </c>
      <c r="B20" s="2">
        <v>1000</v>
      </c>
      <c r="C20" s="2">
        <v>1000</v>
      </c>
      <c r="D20">
        <v>2</v>
      </c>
      <c r="E20" s="1">
        <f t="shared" si="5"/>
        <v>2000</v>
      </c>
      <c r="F20" s="5">
        <f t="shared" si="6"/>
        <v>2000000000</v>
      </c>
      <c r="G20">
        <v>44.02</v>
      </c>
      <c r="H20" s="6">
        <f t="shared" si="7"/>
        <v>45.433893684688776</v>
      </c>
    </row>
    <row r="21" spans="1:8" x14ac:dyDescent="0.25">
      <c r="A21" s="5">
        <f t="shared" si="4"/>
        <v>10000000</v>
      </c>
      <c r="B21" s="2">
        <v>10000</v>
      </c>
      <c r="C21" s="2">
        <v>100</v>
      </c>
      <c r="D21">
        <v>2</v>
      </c>
      <c r="E21" s="1">
        <f t="shared" si="5"/>
        <v>2000</v>
      </c>
      <c r="F21" s="5">
        <f t="shared" si="6"/>
        <v>2000000000</v>
      </c>
      <c r="G21">
        <v>13.86</v>
      </c>
      <c r="H21" s="6">
        <f t="shared" si="7"/>
        <v>144.3001443001443</v>
      </c>
    </row>
    <row r="22" spans="1:8" x14ac:dyDescent="0.25">
      <c r="A22" s="5">
        <f t="shared" si="4"/>
        <v>100000000</v>
      </c>
      <c r="B22" s="2">
        <v>100000</v>
      </c>
      <c r="C22" s="2">
        <v>100</v>
      </c>
      <c r="D22">
        <v>2</v>
      </c>
      <c r="E22" s="1">
        <f t="shared" si="5"/>
        <v>20000</v>
      </c>
      <c r="F22" s="5">
        <f t="shared" si="6"/>
        <v>20000000000</v>
      </c>
      <c r="G22">
        <v>65.06</v>
      </c>
      <c r="H22" s="6">
        <f t="shared" si="7"/>
        <v>307.40854595757759</v>
      </c>
    </row>
    <row r="23" spans="1:8" x14ac:dyDescent="0.25">
      <c r="A23" s="5">
        <f t="shared" si="4"/>
        <v>1000000000</v>
      </c>
      <c r="B23" s="2">
        <v>1000000</v>
      </c>
      <c r="C23" s="2">
        <v>10</v>
      </c>
      <c r="D23">
        <v>2</v>
      </c>
      <c r="E23" s="1">
        <f t="shared" si="5"/>
        <v>20000</v>
      </c>
      <c r="F23" s="5">
        <f t="shared" si="6"/>
        <v>20000000000</v>
      </c>
      <c r="G23">
        <v>51.18</v>
      </c>
      <c r="H23" s="6">
        <f t="shared" si="7"/>
        <v>390.77764751856193</v>
      </c>
    </row>
    <row r="24" spans="1:8" x14ac:dyDescent="0.25">
      <c r="A24" s="5">
        <f t="shared" si="4"/>
        <v>10000000000</v>
      </c>
      <c r="B24" s="2">
        <v>10000000</v>
      </c>
      <c r="C24" s="2">
        <v>1</v>
      </c>
      <c r="D24">
        <v>2</v>
      </c>
      <c r="E24" s="1">
        <f t="shared" si="5"/>
        <v>20000</v>
      </c>
      <c r="F24" s="5">
        <f t="shared" si="6"/>
        <v>20000000000</v>
      </c>
      <c r="G24">
        <v>50.52</v>
      </c>
      <c r="H24" s="6">
        <f t="shared" si="7"/>
        <v>395.88281868566901</v>
      </c>
    </row>
    <row r="25" spans="1:8" x14ac:dyDescent="0.25">
      <c r="A25" s="5">
        <f t="shared" si="4"/>
        <v>100010000000</v>
      </c>
      <c r="B25" s="2">
        <f>100000000+10000</f>
        <v>100010000</v>
      </c>
      <c r="C25" s="2">
        <v>1</v>
      </c>
      <c r="D25">
        <v>2</v>
      </c>
      <c r="E25" s="1">
        <f t="shared" si="5"/>
        <v>200020</v>
      </c>
      <c r="F25" s="5">
        <f t="shared" si="6"/>
        <v>200020000000</v>
      </c>
      <c r="G25">
        <v>499.08</v>
      </c>
      <c r="H25">
        <f t="shared" si="7"/>
        <v>400.7774304720686</v>
      </c>
    </row>
    <row r="26" spans="1:8" x14ac:dyDescent="0.25">
      <c r="A26" s="5">
        <f t="shared" si="4"/>
        <v>1000100000000</v>
      </c>
      <c r="B26" s="2">
        <f>1000000000+100000</f>
        <v>1000100000</v>
      </c>
      <c r="C26" s="2">
        <v>1</v>
      </c>
      <c r="D26">
        <v>2</v>
      </c>
      <c r="E26" s="1">
        <f t="shared" si="5"/>
        <v>2000200</v>
      </c>
      <c r="F26" s="5">
        <f t="shared" si="6"/>
        <v>2000200000000</v>
      </c>
      <c r="G26">
        <v>4949.04</v>
      </c>
      <c r="H26">
        <f t="shared" si="7"/>
        <v>404.15919046926274</v>
      </c>
    </row>
    <row r="29" spans="1:8" ht="45" x14ac:dyDescent="0.25">
      <c r="A29" s="1" t="s">
        <v>1</v>
      </c>
      <c r="B29" s="7" t="s">
        <v>2</v>
      </c>
      <c r="C29" s="3" t="s">
        <v>3</v>
      </c>
      <c r="D29" s="1" t="s">
        <v>4</v>
      </c>
      <c r="E29" s="4" t="s">
        <v>5</v>
      </c>
      <c r="G29" s="1" t="s">
        <v>6</v>
      </c>
      <c r="H29" s="4" t="s">
        <v>7</v>
      </c>
    </row>
    <row r="30" spans="1:8" x14ac:dyDescent="0.25">
      <c r="A30" s="5">
        <f t="shared" ref="A30:A39" si="8">B30*1000</f>
        <v>1000</v>
      </c>
      <c r="B30" s="2">
        <v>1</v>
      </c>
      <c r="C30" s="2">
        <v>10000</v>
      </c>
      <c r="D30">
        <v>3</v>
      </c>
      <c r="E30" s="1">
        <f t="shared" ref="E30:E39" si="9">B30*C30*D30/1000</f>
        <v>30</v>
      </c>
      <c r="F30" s="5">
        <f t="shared" ref="F30:F39" si="10">B30*C30*D30*1000</f>
        <v>30000000</v>
      </c>
      <c r="G30">
        <v>66.37</v>
      </c>
      <c r="H30" s="6">
        <f t="shared" ref="H30:H39" si="11">E30/G30</f>
        <v>0.45201145095675754</v>
      </c>
    </row>
    <row r="31" spans="1:8" x14ac:dyDescent="0.25">
      <c r="A31" s="5">
        <f t="shared" si="8"/>
        <v>10000</v>
      </c>
      <c r="B31" s="2">
        <v>10</v>
      </c>
      <c r="C31" s="2">
        <v>10000</v>
      </c>
      <c r="D31">
        <v>3</v>
      </c>
      <c r="E31" s="1">
        <f t="shared" si="9"/>
        <v>300</v>
      </c>
      <c r="F31" s="5">
        <f t="shared" si="10"/>
        <v>300000000</v>
      </c>
      <c r="G31">
        <v>86.29</v>
      </c>
      <c r="H31" s="6">
        <f t="shared" si="11"/>
        <v>3.4766485108355543</v>
      </c>
    </row>
    <row r="32" spans="1:8" x14ac:dyDescent="0.25">
      <c r="A32" s="5">
        <f t="shared" si="8"/>
        <v>100000</v>
      </c>
      <c r="B32" s="2">
        <v>100</v>
      </c>
      <c r="C32" s="2">
        <v>10000</v>
      </c>
      <c r="D32">
        <v>3</v>
      </c>
      <c r="E32" s="1">
        <f t="shared" si="9"/>
        <v>3000</v>
      </c>
      <c r="F32" s="5">
        <f t="shared" si="10"/>
        <v>3000000000</v>
      </c>
      <c r="G32">
        <v>127.63</v>
      </c>
      <c r="H32" s="6">
        <f t="shared" si="11"/>
        <v>23.505445428190864</v>
      </c>
    </row>
    <row r="33" spans="1:12" x14ac:dyDescent="0.25">
      <c r="A33" s="5">
        <f t="shared" si="8"/>
        <v>1000000</v>
      </c>
      <c r="B33" s="2">
        <v>1000</v>
      </c>
      <c r="C33" s="2">
        <v>1000</v>
      </c>
      <c r="D33">
        <v>3</v>
      </c>
      <c r="E33" s="1">
        <f t="shared" si="9"/>
        <v>3000</v>
      </c>
      <c r="F33" s="5">
        <f t="shared" si="10"/>
        <v>3000000000</v>
      </c>
      <c r="G33">
        <v>44.79</v>
      </c>
      <c r="H33" s="6">
        <f t="shared" si="11"/>
        <v>66.979236436704625</v>
      </c>
    </row>
    <row r="34" spans="1:12" x14ac:dyDescent="0.25">
      <c r="A34" s="5">
        <f t="shared" si="8"/>
        <v>10000000</v>
      </c>
      <c r="B34" s="2">
        <v>10000</v>
      </c>
      <c r="C34" s="2">
        <v>100</v>
      </c>
      <c r="D34">
        <v>3</v>
      </c>
      <c r="E34" s="1">
        <f t="shared" si="9"/>
        <v>3000</v>
      </c>
      <c r="F34" s="5">
        <f t="shared" si="10"/>
        <v>3000000000</v>
      </c>
      <c r="G34">
        <v>13.35</v>
      </c>
      <c r="H34" s="6">
        <f t="shared" si="11"/>
        <v>224.71910112359552</v>
      </c>
    </row>
    <row r="35" spans="1:12" x14ac:dyDescent="0.25">
      <c r="A35" s="5">
        <f t="shared" si="8"/>
        <v>100000000</v>
      </c>
      <c r="B35" s="2">
        <v>100000</v>
      </c>
      <c r="C35" s="2">
        <v>100</v>
      </c>
      <c r="D35">
        <v>3</v>
      </c>
      <c r="E35" s="1">
        <f t="shared" si="9"/>
        <v>30000</v>
      </c>
      <c r="F35" s="5">
        <f t="shared" si="10"/>
        <v>30000000000</v>
      </c>
      <c r="G35">
        <v>69.349999999999994</v>
      </c>
      <c r="H35" s="6">
        <f t="shared" si="11"/>
        <v>432.58832011535691</v>
      </c>
    </row>
    <row r="36" spans="1:12" x14ac:dyDescent="0.25">
      <c r="A36" s="5">
        <f t="shared" si="8"/>
        <v>1000000000</v>
      </c>
      <c r="B36" s="2">
        <v>1000000</v>
      </c>
      <c r="C36" s="2">
        <v>10</v>
      </c>
      <c r="D36">
        <v>3</v>
      </c>
      <c r="E36" s="1">
        <f t="shared" si="9"/>
        <v>30000</v>
      </c>
      <c r="F36" s="5">
        <f t="shared" si="10"/>
        <v>30000000000</v>
      </c>
      <c r="G36">
        <v>53.31</v>
      </c>
      <c r="H36" s="6">
        <f t="shared" si="11"/>
        <v>562.7462014631401</v>
      </c>
      <c r="L36" s="5"/>
    </row>
    <row r="37" spans="1:12" x14ac:dyDescent="0.25">
      <c r="A37" s="5">
        <f t="shared" si="8"/>
        <v>10000000000</v>
      </c>
      <c r="B37" s="2">
        <v>10000000</v>
      </c>
      <c r="C37" s="2">
        <v>1</v>
      </c>
      <c r="D37">
        <v>3</v>
      </c>
      <c r="E37" s="1">
        <f t="shared" si="9"/>
        <v>30000</v>
      </c>
      <c r="F37" s="5">
        <f t="shared" si="10"/>
        <v>30000000000</v>
      </c>
      <c r="G37">
        <v>52.26</v>
      </c>
      <c r="H37" s="6">
        <f t="shared" si="11"/>
        <v>574.052812858783</v>
      </c>
    </row>
    <row r="38" spans="1:12" x14ac:dyDescent="0.25">
      <c r="A38" s="5">
        <f t="shared" si="8"/>
        <v>100010000000</v>
      </c>
      <c r="B38" s="2">
        <f>100000000+10000</f>
        <v>100010000</v>
      </c>
      <c r="C38" s="2">
        <v>1</v>
      </c>
      <c r="D38">
        <v>3</v>
      </c>
      <c r="E38" s="1">
        <f t="shared" si="9"/>
        <v>300030</v>
      </c>
      <c r="F38" s="5">
        <f t="shared" si="10"/>
        <v>300030000000</v>
      </c>
      <c r="G38">
        <v>519.32000000000005</v>
      </c>
      <c r="H38">
        <f t="shared" si="11"/>
        <v>577.73627050758682</v>
      </c>
    </row>
    <row r="39" spans="1:12" x14ac:dyDescent="0.25">
      <c r="A39" s="5">
        <f t="shared" si="8"/>
        <v>1000100000000</v>
      </c>
      <c r="B39" s="2">
        <f>1000000000+100000</f>
        <v>1000100000</v>
      </c>
      <c r="C39" s="2">
        <v>1</v>
      </c>
      <c r="D39">
        <v>3</v>
      </c>
      <c r="E39" s="1">
        <f t="shared" si="9"/>
        <v>3000300</v>
      </c>
      <c r="F39" s="5">
        <f t="shared" si="10"/>
        <v>3000300000000</v>
      </c>
      <c r="G39">
        <v>5120.99</v>
      </c>
      <c r="H39">
        <f t="shared" si="11"/>
        <v>585.88280781645744</v>
      </c>
    </row>
    <row r="42" spans="1:12" ht="45" x14ac:dyDescent="0.25">
      <c r="A42" s="1" t="s">
        <v>1</v>
      </c>
      <c r="B42" s="7" t="s">
        <v>2</v>
      </c>
      <c r="C42" s="3" t="s">
        <v>3</v>
      </c>
      <c r="D42" s="1" t="s">
        <v>4</v>
      </c>
      <c r="E42" s="4" t="s">
        <v>5</v>
      </c>
      <c r="G42" s="1" t="s">
        <v>6</v>
      </c>
      <c r="H42" s="4" t="s">
        <v>7</v>
      </c>
    </row>
    <row r="43" spans="1:12" x14ac:dyDescent="0.25">
      <c r="A43" s="5">
        <f t="shared" ref="A43:A52" si="12">B43*1000</f>
        <v>1000</v>
      </c>
      <c r="B43" s="2">
        <v>1</v>
      </c>
      <c r="C43" s="2">
        <v>10000</v>
      </c>
      <c r="D43">
        <v>4</v>
      </c>
      <c r="E43" s="1">
        <f t="shared" ref="E43:E52" si="13">B43*C43*D43/1000</f>
        <v>40</v>
      </c>
      <c r="F43" s="5">
        <f t="shared" ref="F43:F52" si="14">B43*C43*D43*1000</f>
        <v>40000000</v>
      </c>
      <c r="G43">
        <v>71.400000000000006</v>
      </c>
      <c r="H43" s="6">
        <f t="shared" ref="H43:H52" si="15">E43/G43</f>
        <v>0.56022408963585435</v>
      </c>
    </row>
    <row r="44" spans="1:12" x14ac:dyDescent="0.25">
      <c r="A44" s="5">
        <f t="shared" si="12"/>
        <v>10000</v>
      </c>
      <c r="B44" s="2">
        <v>10</v>
      </c>
      <c r="C44" s="2">
        <v>10000</v>
      </c>
      <c r="D44">
        <v>4</v>
      </c>
      <c r="E44" s="1">
        <f t="shared" si="13"/>
        <v>400</v>
      </c>
      <c r="F44" s="5">
        <f t="shared" si="14"/>
        <v>400000000</v>
      </c>
      <c r="G44">
        <v>86.5</v>
      </c>
      <c r="H44" s="6">
        <f t="shared" si="15"/>
        <v>4.6242774566473992</v>
      </c>
    </row>
    <row r="45" spans="1:12" x14ac:dyDescent="0.25">
      <c r="A45" s="5">
        <f t="shared" si="12"/>
        <v>100000</v>
      </c>
      <c r="B45" s="2">
        <v>100</v>
      </c>
      <c r="C45" s="2">
        <v>10000</v>
      </c>
      <c r="D45">
        <v>4</v>
      </c>
      <c r="E45" s="1">
        <f t="shared" si="13"/>
        <v>4000</v>
      </c>
      <c r="F45" s="5">
        <f t="shared" si="14"/>
        <v>4000000000</v>
      </c>
      <c r="G45">
        <v>137.36000000000001</v>
      </c>
      <c r="H45" s="6">
        <f t="shared" si="15"/>
        <v>29.120559114734998</v>
      </c>
    </row>
    <row r="46" spans="1:12" x14ac:dyDescent="0.25">
      <c r="A46" s="5">
        <f t="shared" si="12"/>
        <v>1000000</v>
      </c>
      <c r="B46" s="2">
        <v>1000</v>
      </c>
      <c r="C46" s="2">
        <v>1000</v>
      </c>
      <c r="D46">
        <v>4</v>
      </c>
      <c r="E46" s="1">
        <f t="shared" si="13"/>
        <v>4000</v>
      </c>
      <c r="F46" s="5">
        <f t="shared" si="14"/>
        <v>4000000000</v>
      </c>
      <c r="G46">
        <v>46.42</v>
      </c>
      <c r="H46" s="6">
        <f t="shared" si="15"/>
        <v>86.169754416199908</v>
      </c>
    </row>
    <row r="47" spans="1:12" x14ac:dyDescent="0.25">
      <c r="A47" s="5">
        <f t="shared" si="12"/>
        <v>10000000</v>
      </c>
      <c r="B47" s="2">
        <v>10000</v>
      </c>
      <c r="C47" s="2">
        <v>100</v>
      </c>
      <c r="D47">
        <v>4</v>
      </c>
      <c r="E47" s="1">
        <f t="shared" si="13"/>
        <v>4000</v>
      </c>
      <c r="F47" s="5">
        <f t="shared" si="14"/>
        <v>4000000000</v>
      </c>
      <c r="G47">
        <v>13.26</v>
      </c>
      <c r="H47" s="6">
        <f t="shared" si="15"/>
        <v>301.65912518853696</v>
      </c>
    </row>
    <row r="48" spans="1:12" x14ac:dyDescent="0.25">
      <c r="A48" s="5">
        <f t="shared" si="12"/>
        <v>100000000</v>
      </c>
      <c r="B48" s="2">
        <v>100000</v>
      </c>
      <c r="C48" s="2">
        <v>100</v>
      </c>
      <c r="D48">
        <v>4</v>
      </c>
      <c r="E48" s="1">
        <f t="shared" si="13"/>
        <v>40000</v>
      </c>
      <c r="F48" s="5">
        <f t="shared" si="14"/>
        <v>40000000000</v>
      </c>
      <c r="G48">
        <v>66.84</v>
      </c>
      <c r="H48" s="6">
        <f t="shared" si="15"/>
        <v>598.44404548174748</v>
      </c>
    </row>
    <row r="49" spans="1:8" x14ac:dyDescent="0.25">
      <c r="A49" s="5">
        <f t="shared" si="12"/>
        <v>1000000000</v>
      </c>
      <c r="B49" s="2">
        <v>1000000</v>
      </c>
      <c r="C49" s="2">
        <v>10</v>
      </c>
      <c r="D49">
        <v>4</v>
      </c>
      <c r="E49" s="1">
        <f t="shared" si="13"/>
        <v>40000</v>
      </c>
      <c r="F49" s="5">
        <f t="shared" si="14"/>
        <v>40000000000</v>
      </c>
      <c r="G49">
        <v>56.09</v>
      </c>
      <c r="H49" s="6">
        <f t="shared" si="15"/>
        <v>713.13959707612764</v>
      </c>
    </row>
    <row r="50" spans="1:8" x14ac:dyDescent="0.25">
      <c r="A50" s="5">
        <f t="shared" si="12"/>
        <v>10000000000</v>
      </c>
      <c r="B50" s="2">
        <v>10000000</v>
      </c>
      <c r="C50" s="2">
        <v>1</v>
      </c>
      <c r="D50">
        <v>4</v>
      </c>
      <c r="E50" s="1">
        <f t="shared" si="13"/>
        <v>40000</v>
      </c>
      <c r="F50" s="5">
        <f t="shared" si="14"/>
        <v>40000000000</v>
      </c>
      <c r="G50">
        <v>53.53</v>
      </c>
      <c r="H50" s="6">
        <f t="shared" si="15"/>
        <v>747.24453577433212</v>
      </c>
    </row>
    <row r="51" spans="1:8" x14ac:dyDescent="0.25">
      <c r="A51" s="5">
        <f t="shared" si="12"/>
        <v>100010000000</v>
      </c>
      <c r="B51" s="2">
        <f>100000000+10000</f>
        <v>100010000</v>
      </c>
      <c r="C51" s="2">
        <v>1</v>
      </c>
      <c r="D51">
        <v>4</v>
      </c>
      <c r="E51" s="1">
        <f t="shared" si="13"/>
        <v>400040</v>
      </c>
      <c r="F51" s="5">
        <f t="shared" si="14"/>
        <v>400040000000</v>
      </c>
      <c r="G51">
        <v>524.75</v>
      </c>
      <c r="H51">
        <f t="shared" si="15"/>
        <v>762.34397332062883</v>
      </c>
    </row>
    <row r="52" spans="1:8" x14ac:dyDescent="0.25">
      <c r="A52" s="5">
        <f t="shared" si="12"/>
        <v>1000100000000</v>
      </c>
      <c r="B52" s="2">
        <f>1000000000+100000</f>
        <v>1000100000</v>
      </c>
      <c r="C52" s="2">
        <v>1</v>
      </c>
      <c r="D52">
        <v>4</v>
      </c>
      <c r="E52" s="1">
        <f t="shared" si="13"/>
        <v>4000400</v>
      </c>
      <c r="F52" s="5">
        <f t="shared" si="14"/>
        <v>4000400000000</v>
      </c>
      <c r="G52">
        <v>5290.41</v>
      </c>
      <c r="H52">
        <f t="shared" si="15"/>
        <v>756.16067563761601</v>
      </c>
    </row>
    <row r="55" spans="1:8" ht="45" x14ac:dyDescent="0.25">
      <c r="A55" s="1" t="s">
        <v>1</v>
      </c>
      <c r="B55" s="7" t="s">
        <v>2</v>
      </c>
      <c r="C55" s="3" t="s">
        <v>3</v>
      </c>
      <c r="D55" s="1" t="s">
        <v>4</v>
      </c>
      <c r="E55" s="4" t="s">
        <v>5</v>
      </c>
      <c r="G55" s="1" t="s">
        <v>6</v>
      </c>
      <c r="H55" s="4" t="s">
        <v>7</v>
      </c>
    </row>
    <row r="56" spans="1:8" x14ac:dyDescent="0.25">
      <c r="A56" s="5">
        <f t="shared" ref="A56:A65" si="16">B56*1000</f>
        <v>1000</v>
      </c>
      <c r="B56" s="2">
        <v>1</v>
      </c>
      <c r="C56" s="2">
        <v>10000</v>
      </c>
      <c r="D56">
        <v>5</v>
      </c>
      <c r="E56" s="1">
        <f t="shared" ref="E56:E65" si="17">B56*C56*D56/1000</f>
        <v>50</v>
      </c>
      <c r="F56" s="5">
        <f t="shared" ref="F56:F65" si="18">B56*C56*D56*1000</f>
        <v>50000000</v>
      </c>
      <c r="G56">
        <v>83.51</v>
      </c>
      <c r="H56" s="6">
        <f t="shared" ref="H56:H65" si="19">E56/G56</f>
        <v>0.59873069093521736</v>
      </c>
    </row>
    <row r="57" spans="1:8" x14ac:dyDescent="0.25">
      <c r="A57" s="5">
        <f t="shared" si="16"/>
        <v>10000</v>
      </c>
      <c r="B57" s="2">
        <v>10</v>
      </c>
      <c r="C57" s="2">
        <v>10000</v>
      </c>
      <c r="D57">
        <v>5</v>
      </c>
      <c r="E57" s="1">
        <f t="shared" si="17"/>
        <v>500</v>
      </c>
      <c r="F57" s="5">
        <f t="shared" si="18"/>
        <v>500000000</v>
      </c>
      <c r="G57">
        <v>94.78</v>
      </c>
      <c r="H57" s="6">
        <f t="shared" si="19"/>
        <v>5.2753745515931634</v>
      </c>
    </row>
    <row r="58" spans="1:8" x14ac:dyDescent="0.25">
      <c r="A58" s="5">
        <f t="shared" si="16"/>
        <v>100000</v>
      </c>
      <c r="B58" s="2">
        <v>100</v>
      </c>
      <c r="C58" s="2">
        <v>10000</v>
      </c>
      <c r="D58">
        <v>5</v>
      </c>
      <c r="E58" s="1">
        <f t="shared" si="17"/>
        <v>5000</v>
      </c>
      <c r="F58" s="5">
        <f t="shared" si="18"/>
        <v>5000000000</v>
      </c>
      <c r="G58">
        <v>144.21</v>
      </c>
      <c r="H58" s="6">
        <f t="shared" si="19"/>
        <v>34.671659385618192</v>
      </c>
    </row>
    <row r="59" spans="1:8" x14ac:dyDescent="0.25">
      <c r="A59" s="5">
        <f t="shared" si="16"/>
        <v>1000000</v>
      </c>
      <c r="B59" s="2">
        <v>1000</v>
      </c>
      <c r="C59" s="2">
        <v>1000</v>
      </c>
      <c r="D59">
        <v>5</v>
      </c>
      <c r="E59" s="1">
        <f t="shared" si="17"/>
        <v>5000</v>
      </c>
      <c r="F59" s="5">
        <f t="shared" si="18"/>
        <v>5000000000</v>
      </c>
      <c r="G59">
        <v>49.1</v>
      </c>
      <c r="H59" s="6">
        <f t="shared" si="19"/>
        <v>101.83299389002036</v>
      </c>
    </row>
    <row r="60" spans="1:8" x14ac:dyDescent="0.25">
      <c r="A60" s="5">
        <f t="shared" si="16"/>
        <v>10000000</v>
      </c>
      <c r="B60" s="2">
        <v>10000</v>
      </c>
      <c r="C60" s="2">
        <v>100</v>
      </c>
      <c r="D60">
        <v>5</v>
      </c>
      <c r="E60" s="1">
        <f t="shared" si="17"/>
        <v>5000</v>
      </c>
      <c r="F60" s="5">
        <f t="shared" si="18"/>
        <v>5000000000</v>
      </c>
      <c r="G60">
        <v>14.36</v>
      </c>
      <c r="H60" s="6">
        <f t="shared" si="19"/>
        <v>348.18941504178275</v>
      </c>
    </row>
    <row r="61" spans="1:8" x14ac:dyDescent="0.25">
      <c r="A61" s="5">
        <f t="shared" si="16"/>
        <v>100000000</v>
      </c>
      <c r="B61" s="2">
        <v>100000</v>
      </c>
      <c r="C61" s="2">
        <v>100</v>
      </c>
      <c r="D61">
        <v>5</v>
      </c>
      <c r="E61" s="1">
        <f t="shared" si="17"/>
        <v>50000</v>
      </c>
      <c r="F61" s="5">
        <f t="shared" si="18"/>
        <v>50000000000</v>
      </c>
      <c r="G61">
        <v>75.55</v>
      </c>
      <c r="H61" s="6">
        <f t="shared" si="19"/>
        <v>661.8133686300464</v>
      </c>
    </row>
    <row r="62" spans="1:8" x14ac:dyDescent="0.25">
      <c r="A62" s="5">
        <f t="shared" si="16"/>
        <v>1000000000</v>
      </c>
      <c r="B62" s="2">
        <v>1000000</v>
      </c>
      <c r="C62" s="2">
        <v>10</v>
      </c>
      <c r="D62">
        <v>5</v>
      </c>
      <c r="E62" s="1">
        <f t="shared" si="17"/>
        <v>50000</v>
      </c>
      <c r="F62" s="5">
        <f t="shared" si="18"/>
        <v>50000000000</v>
      </c>
      <c r="G62">
        <v>60.25</v>
      </c>
      <c r="H62" s="6">
        <f t="shared" si="19"/>
        <v>829.87551867219918</v>
      </c>
    </row>
    <row r="63" spans="1:8" x14ac:dyDescent="0.25">
      <c r="A63" s="5">
        <f t="shared" si="16"/>
        <v>10000000000</v>
      </c>
      <c r="B63" s="2">
        <v>10000000</v>
      </c>
      <c r="C63" s="2">
        <v>1</v>
      </c>
      <c r="D63">
        <v>5</v>
      </c>
      <c r="E63" s="1">
        <f t="shared" si="17"/>
        <v>50000</v>
      </c>
      <c r="F63" s="5">
        <f t="shared" si="18"/>
        <v>50000000000</v>
      </c>
      <c r="G63">
        <v>56.81</v>
      </c>
      <c r="H63" s="6">
        <f t="shared" si="19"/>
        <v>880.12673825030799</v>
      </c>
    </row>
    <row r="64" spans="1:8" x14ac:dyDescent="0.25">
      <c r="A64" s="5">
        <f t="shared" si="16"/>
        <v>100010000000</v>
      </c>
      <c r="B64" s="2">
        <f>100000000+10000</f>
        <v>100010000</v>
      </c>
      <c r="C64" s="2">
        <v>1</v>
      </c>
      <c r="D64">
        <v>5</v>
      </c>
      <c r="E64" s="1">
        <f t="shared" si="17"/>
        <v>500050</v>
      </c>
      <c r="F64" s="5">
        <f t="shared" si="18"/>
        <v>500050000000</v>
      </c>
      <c r="G64">
        <v>554.80999999999995</v>
      </c>
      <c r="H64">
        <f t="shared" si="19"/>
        <v>901.29954398803204</v>
      </c>
    </row>
    <row r="65" spans="1:8" x14ac:dyDescent="0.25">
      <c r="A65" s="5">
        <f t="shared" si="16"/>
        <v>1000100000000</v>
      </c>
      <c r="B65" s="2">
        <f>1000000000+100000</f>
        <v>1000100000</v>
      </c>
      <c r="C65" s="2">
        <v>1</v>
      </c>
      <c r="D65">
        <v>5</v>
      </c>
      <c r="E65" s="1">
        <f t="shared" si="17"/>
        <v>5000500</v>
      </c>
      <c r="F65" s="5">
        <f t="shared" si="18"/>
        <v>5000500000000</v>
      </c>
      <c r="G65">
        <v>5525.19</v>
      </c>
      <c r="H65">
        <f t="shared" si="19"/>
        <v>905.03674986742544</v>
      </c>
    </row>
    <row r="68" spans="1:8" ht="45" x14ac:dyDescent="0.25">
      <c r="A68" s="1" t="s">
        <v>1</v>
      </c>
      <c r="B68" s="7" t="s">
        <v>2</v>
      </c>
      <c r="C68" s="3" t="s">
        <v>3</v>
      </c>
      <c r="D68" s="1" t="s">
        <v>4</v>
      </c>
      <c r="E68" s="4" t="s">
        <v>5</v>
      </c>
      <c r="G68" s="1" t="s">
        <v>6</v>
      </c>
      <c r="H68" s="4" t="s">
        <v>7</v>
      </c>
    </row>
    <row r="69" spans="1:8" x14ac:dyDescent="0.25">
      <c r="A69" s="5">
        <f t="shared" ref="A69:A78" si="20">B69*1000</f>
        <v>1000</v>
      </c>
      <c r="B69" s="2">
        <v>1</v>
      </c>
      <c r="C69" s="2">
        <v>10000</v>
      </c>
      <c r="D69">
        <v>6</v>
      </c>
      <c r="E69" s="1">
        <f t="shared" ref="E69:E78" si="21">B69*C69*D69/1000</f>
        <v>60</v>
      </c>
      <c r="F69" s="5">
        <f t="shared" ref="F69:F78" si="22">B69*C69*D69*1000</f>
        <v>60000000</v>
      </c>
      <c r="G69">
        <v>79.48</v>
      </c>
      <c r="H69" s="6">
        <f t="shared" ref="H69:H78" si="23">E69/G69</f>
        <v>0.75490689481630591</v>
      </c>
    </row>
    <row r="70" spans="1:8" x14ac:dyDescent="0.25">
      <c r="A70" s="5">
        <f t="shared" si="20"/>
        <v>10000</v>
      </c>
      <c r="B70" s="2">
        <v>10</v>
      </c>
      <c r="C70" s="2">
        <v>10000</v>
      </c>
      <c r="D70">
        <v>6</v>
      </c>
      <c r="E70" s="1">
        <f t="shared" si="21"/>
        <v>600</v>
      </c>
      <c r="F70" s="5">
        <f t="shared" si="22"/>
        <v>600000000</v>
      </c>
      <c r="G70">
        <v>98.17</v>
      </c>
      <c r="H70" s="6">
        <f t="shared" si="23"/>
        <v>6.1118467963736371</v>
      </c>
    </row>
    <row r="71" spans="1:8" x14ac:dyDescent="0.25">
      <c r="A71" s="5">
        <f t="shared" si="20"/>
        <v>100000</v>
      </c>
      <c r="B71" s="2">
        <v>100</v>
      </c>
      <c r="C71" s="2">
        <v>10000</v>
      </c>
      <c r="D71">
        <v>6</v>
      </c>
      <c r="E71" s="1">
        <f t="shared" si="21"/>
        <v>6000</v>
      </c>
      <c r="F71" s="5">
        <f t="shared" si="22"/>
        <v>6000000000</v>
      </c>
      <c r="G71">
        <v>147.88</v>
      </c>
      <c r="H71" s="6">
        <f t="shared" si="23"/>
        <v>40.573437922639982</v>
      </c>
    </row>
    <row r="72" spans="1:8" x14ac:dyDescent="0.25">
      <c r="A72" s="5">
        <f t="shared" si="20"/>
        <v>1000000</v>
      </c>
      <c r="B72" s="2">
        <v>1000</v>
      </c>
      <c r="C72" s="2">
        <v>1000</v>
      </c>
      <c r="D72">
        <v>6</v>
      </c>
      <c r="E72" s="1">
        <f t="shared" si="21"/>
        <v>6000</v>
      </c>
      <c r="F72" s="5">
        <f t="shared" si="22"/>
        <v>6000000000</v>
      </c>
      <c r="G72">
        <v>49.98</v>
      </c>
      <c r="H72" s="6">
        <f t="shared" si="23"/>
        <v>120.04801920768308</v>
      </c>
    </row>
    <row r="73" spans="1:8" x14ac:dyDescent="0.25">
      <c r="A73" s="5">
        <f t="shared" si="20"/>
        <v>10000000</v>
      </c>
      <c r="B73" s="2">
        <v>10000</v>
      </c>
      <c r="C73" s="2">
        <v>100</v>
      </c>
      <c r="D73">
        <v>6</v>
      </c>
      <c r="E73" s="1">
        <f t="shared" si="21"/>
        <v>6000</v>
      </c>
      <c r="F73" s="5">
        <f t="shared" si="22"/>
        <v>6000000000</v>
      </c>
      <c r="G73">
        <v>14.84</v>
      </c>
      <c r="H73" s="6">
        <f t="shared" si="23"/>
        <v>404.31266846361189</v>
      </c>
    </row>
    <row r="74" spans="1:8" x14ac:dyDescent="0.25">
      <c r="A74" s="5">
        <f t="shared" si="20"/>
        <v>100000000</v>
      </c>
      <c r="B74" s="2">
        <v>100000</v>
      </c>
      <c r="C74" s="2">
        <v>100</v>
      </c>
      <c r="D74">
        <v>6</v>
      </c>
      <c r="E74" s="1">
        <f t="shared" si="21"/>
        <v>60000</v>
      </c>
      <c r="F74" s="5">
        <f t="shared" si="22"/>
        <v>60000000000</v>
      </c>
      <c r="G74">
        <v>83.87</v>
      </c>
      <c r="H74" s="6">
        <f t="shared" si="23"/>
        <v>715.39286991772974</v>
      </c>
    </row>
    <row r="75" spans="1:8" x14ac:dyDescent="0.25">
      <c r="A75" s="5">
        <f t="shared" si="20"/>
        <v>1000000000</v>
      </c>
      <c r="B75" s="2">
        <v>1000000</v>
      </c>
      <c r="C75" s="2">
        <v>10</v>
      </c>
      <c r="D75">
        <v>6</v>
      </c>
      <c r="E75" s="1">
        <f t="shared" si="21"/>
        <v>60000</v>
      </c>
      <c r="F75" s="5">
        <f t="shared" si="22"/>
        <v>60000000000</v>
      </c>
      <c r="G75">
        <v>65.459999999999994</v>
      </c>
      <c r="H75" s="6">
        <f t="shared" si="23"/>
        <v>916.59028414298814</v>
      </c>
    </row>
    <row r="76" spans="1:8" x14ac:dyDescent="0.25">
      <c r="A76" s="5">
        <f t="shared" si="20"/>
        <v>10000000000</v>
      </c>
      <c r="B76" s="2">
        <v>10000000</v>
      </c>
      <c r="C76" s="2">
        <v>1</v>
      </c>
      <c r="D76">
        <v>6</v>
      </c>
      <c r="E76" s="1">
        <f t="shared" si="21"/>
        <v>60000</v>
      </c>
      <c r="F76" s="5">
        <f t="shared" si="22"/>
        <v>60000000000</v>
      </c>
      <c r="G76">
        <v>60.29</v>
      </c>
      <c r="H76" s="6">
        <f t="shared" si="23"/>
        <v>995.18991540885725</v>
      </c>
    </row>
    <row r="77" spans="1:8" x14ac:dyDescent="0.25">
      <c r="A77" s="5">
        <f t="shared" si="20"/>
        <v>100010000000</v>
      </c>
      <c r="B77" s="2">
        <f>100000000+10000</f>
        <v>100010000</v>
      </c>
      <c r="C77" s="2">
        <v>1</v>
      </c>
      <c r="D77">
        <v>6</v>
      </c>
      <c r="E77" s="1">
        <f t="shared" si="21"/>
        <v>600060</v>
      </c>
      <c r="F77" s="5">
        <f t="shared" si="22"/>
        <v>600060000000</v>
      </c>
      <c r="G77">
        <v>607.77</v>
      </c>
      <c r="H77">
        <f t="shared" si="23"/>
        <v>987.31428007305396</v>
      </c>
    </row>
    <row r="78" spans="1:8" x14ac:dyDescent="0.25">
      <c r="A78" s="5">
        <f t="shared" si="20"/>
        <v>1000100000000</v>
      </c>
      <c r="B78" s="2">
        <f>1000000000+100000</f>
        <v>1000100000</v>
      </c>
      <c r="C78" s="2">
        <v>1</v>
      </c>
      <c r="D78">
        <v>6</v>
      </c>
      <c r="E78" s="1">
        <f t="shared" si="21"/>
        <v>6000600</v>
      </c>
      <c r="F78" s="5">
        <f t="shared" si="22"/>
        <v>6000600000000</v>
      </c>
      <c r="G78">
        <v>6248.13</v>
      </c>
      <c r="H78">
        <f t="shared" si="23"/>
        <v>960.38334669733183</v>
      </c>
    </row>
    <row r="81" spans="1:8" ht="45" x14ac:dyDescent="0.25">
      <c r="A81" s="1" t="s">
        <v>1</v>
      </c>
      <c r="B81" s="7" t="s">
        <v>2</v>
      </c>
      <c r="C81" s="3" t="s">
        <v>3</v>
      </c>
      <c r="D81" s="1" t="s">
        <v>4</v>
      </c>
      <c r="E81" s="4" t="s">
        <v>5</v>
      </c>
      <c r="G81" s="1" t="s">
        <v>6</v>
      </c>
      <c r="H81" s="4" t="s">
        <v>7</v>
      </c>
    </row>
    <row r="82" spans="1:8" x14ac:dyDescent="0.25">
      <c r="A82" s="5">
        <f t="shared" ref="A82:A91" si="24">B82*1000</f>
        <v>1000</v>
      </c>
      <c r="B82" s="2">
        <v>1</v>
      </c>
      <c r="C82" s="2">
        <v>10000</v>
      </c>
      <c r="D82">
        <v>7</v>
      </c>
      <c r="E82" s="1">
        <f t="shared" ref="E82:E91" si="25">B82*C82*D82/1000</f>
        <v>70</v>
      </c>
      <c r="F82" s="5">
        <f t="shared" ref="F82:F91" si="26">B82*C82*D82*1000</f>
        <v>70000000</v>
      </c>
      <c r="G82">
        <v>104.21</v>
      </c>
      <c r="H82" s="6">
        <f t="shared" ref="H82:H91" si="27">E82/G82</f>
        <v>0.67172056424527404</v>
      </c>
    </row>
    <row r="83" spans="1:8" x14ac:dyDescent="0.25">
      <c r="A83" s="5">
        <f t="shared" si="24"/>
        <v>10000</v>
      </c>
      <c r="B83" s="2">
        <v>10</v>
      </c>
      <c r="C83" s="2">
        <v>10000</v>
      </c>
      <c r="D83">
        <v>7</v>
      </c>
      <c r="E83" s="1">
        <f t="shared" si="25"/>
        <v>700</v>
      </c>
      <c r="F83" s="5">
        <f t="shared" si="26"/>
        <v>700000000</v>
      </c>
      <c r="G83">
        <v>110.59</v>
      </c>
      <c r="H83" s="6">
        <f t="shared" si="27"/>
        <v>6.3296862284112487</v>
      </c>
    </row>
    <row r="84" spans="1:8" x14ac:dyDescent="0.25">
      <c r="A84" s="5">
        <f t="shared" si="24"/>
        <v>100000</v>
      </c>
      <c r="B84" s="2">
        <v>100</v>
      </c>
      <c r="C84" s="2">
        <v>10000</v>
      </c>
      <c r="D84">
        <v>7</v>
      </c>
      <c r="E84" s="1">
        <f t="shared" si="25"/>
        <v>7000</v>
      </c>
      <c r="F84" s="5">
        <f t="shared" si="26"/>
        <v>7000000000</v>
      </c>
      <c r="G84">
        <v>172.7</v>
      </c>
      <c r="H84" s="6">
        <f t="shared" si="27"/>
        <v>40.532715691951367</v>
      </c>
    </row>
    <row r="85" spans="1:8" x14ac:dyDescent="0.25">
      <c r="A85" s="5">
        <f t="shared" si="24"/>
        <v>1000000</v>
      </c>
      <c r="B85" s="2">
        <v>1000</v>
      </c>
      <c r="C85" s="2">
        <v>1000</v>
      </c>
      <c r="D85">
        <v>7</v>
      </c>
      <c r="E85" s="1">
        <f t="shared" si="25"/>
        <v>7000</v>
      </c>
      <c r="F85" s="5">
        <f t="shared" si="26"/>
        <v>7000000000</v>
      </c>
      <c r="G85">
        <v>53.57</v>
      </c>
      <c r="H85" s="6">
        <f t="shared" si="27"/>
        <v>130.67015120403209</v>
      </c>
    </row>
    <row r="86" spans="1:8" x14ac:dyDescent="0.25">
      <c r="A86" s="5">
        <f t="shared" si="24"/>
        <v>10000000</v>
      </c>
      <c r="B86" s="2">
        <v>10000</v>
      </c>
      <c r="C86" s="2">
        <v>100</v>
      </c>
      <c r="D86">
        <v>7</v>
      </c>
      <c r="E86" s="1">
        <f t="shared" si="25"/>
        <v>7000</v>
      </c>
      <c r="F86" s="5">
        <f t="shared" si="26"/>
        <v>7000000000</v>
      </c>
      <c r="G86">
        <v>15.86</v>
      </c>
      <c r="H86" s="6">
        <f t="shared" si="27"/>
        <v>441.36191677175287</v>
      </c>
    </row>
    <row r="87" spans="1:8" x14ac:dyDescent="0.25">
      <c r="A87" s="5">
        <f t="shared" si="24"/>
        <v>100000000</v>
      </c>
      <c r="B87" s="2">
        <v>100000</v>
      </c>
      <c r="C87" s="2">
        <v>100</v>
      </c>
      <c r="D87">
        <v>7</v>
      </c>
      <c r="E87" s="1">
        <f t="shared" si="25"/>
        <v>70000</v>
      </c>
      <c r="F87" s="5">
        <f t="shared" si="26"/>
        <v>70000000000</v>
      </c>
      <c r="G87">
        <v>97.55</v>
      </c>
      <c r="H87" s="6">
        <f t="shared" si="27"/>
        <v>717.58072783188106</v>
      </c>
    </row>
    <row r="88" spans="1:8" x14ac:dyDescent="0.25">
      <c r="A88" s="5">
        <f t="shared" si="24"/>
        <v>1000000000</v>
      </c>
      <c r="B88" s="2">
        <v>1000000</v>
      </c>
      <c r="C88" s="2">
        <v>10</v>
      </c>
      <c r="D88">
        <v>7</v>
      </c>
      <c r="E88" s="1">
        <f t="shared" si="25"/>
        <v>70000</v>
      </c>
      <c r="F88" s="5">
        <f t="shared" si="26"/>
        <v>70000000000</v>
      </c>
      <c r="G88">
        <v>86.82</v>
      </c>
      <c r="H88" s="6">
        <f t="shared" si="27"/>
        <v>806.26583736466262</v>
      </c>
    </row>
    <row r="89" spans="1:8" x14ac:dyDescent="0.25">
      <c r="A89" s="5">
        <f t="shared" si="24"/>
        <v>10000000000</v>
      </c>
      <c r="B89" s="2">
        <v>10000000</v>
      </c>
      <c r="C89" s="2">
        <v>1</v>
      </c>
      <c r="D89">
        <v>7</v>
      </c>
      <c r="E89" s="1">
        <f t="shared" si="25"/>
        <v>70000</v>
      </c>
      <c r="F89" s="5">
        <f t="shared" si="26"/>
        <v>70000000000</v>
      </c>
      <c r="G89">
        <v>75.7</v>
      </c>
      <c r="H89" s="6">
        <f t="shared" si="27"/>
        <v>924.70277410832227</v>
      </c>
    </row>
    <row r="90" spans="1:8" x14ac:dyDescent="0.25">
      <c r="A90" s="5">
        <f t="shared" si="24"/>
        <v>100010000000</v>
      </c>
      <c r="B90" s="2">
        <f>100000000+10000</f>
        <v>100010000</v>
      </c>
      <c r="C90" s="2">
        <v>1</v>
      </c>
      <c r="D90">
        <v>7</v>
      </c>
      <c r="E90" s="1">
        <f t="shared" si="25"/>
        <v>700070</v>
      </c>
      <c r="F90" s="5">
        <f t="shared" si="26"/>
        <v>700070000000</v>
      </c>
      <c r="G90">
        <v>746.3</v>
      </c>
      <c r="H90">
        <f t="shared" si="27"/>
        <v>938.05440171512805</v>
      </c>
    </row>
    <row r="91" spans="1:8" x14ac:dyDescent="0.25">
      <c r="A91" s="5">
        <f t="shared" si="24"/>
        <v>1000100000000</v>
      </c>
      <c r="B91" s="2">
        <f>1000000000+100000</f>
        <v>1000100000</v>
      </c>
      <c r="C91" s="2">
        <v>1</v>
      </c>
      <c r="D91">
        <v>7</v>
      </c>
      <c r="E91" s="1">
        <f t="shared" si="25"/>
        <v>7000700</v>
      </c>
      <c r="F91" s="5">
        <f t="shared" si="26"/>
        <v>7000700000000</v>
      </c>
      <c r="G91">
        <v>7654.95</v>
      </c>
      <c r="H91">
        <f t="shared" si="27"/>
        <v>914.53242673041632</v>
      </c>
    </row>
    <row r="94" spans="1:8" ht="45" x14ac:dyDescent="0.25">
      <c r="A94" s="1" t="s">
        <v>1</v>
      </c>
      <c r="B94" s="7" t="s">
        <v>2</v>
      </c>
      <c r="C94" s="3" t="s">
        <v>3</v>
      </c>
      <c r="D94" s="1" t="s">
        <v>4</v>
      </c>
      <c r="E94" s="4" t="s">
        <v>5</v>
      </c>
      <c r="G94" s="1" t="s">
        <v>6</v>
      </c>
      <c r="H94" s="4" t="s">
        <v>7</v>
      </c>
    </row>
    <row r="95" spans="1:8" x14ac:dyDescent="0.25">
      <c r="A95" s="5">
        <f t="shared" ref="A95:A104" si="28">B95*1000</f>
        <v>1000</v>
      </c>
      <c r="B95" s="2">
        <v>1</v>
      </c>
      <c r="C95" s="2">
        <v>10000</v>
      </c>
      <c r="D95">
        <v>8</v>
      </c>
      <c r="E95" s="1">
        <f t="shared" ref="E95:E104" si="29">B95*C95*D95/1000</f>
        <v>80</v>
      </c>
      <c r="F95" s="5">
        <f t="shared" ref="F95:F104" si="30">B95*C95*D95*1000</f>
        <v>80000000</v>
      </c>
      <c r="G95">
        <v>89.62</v>
      </c>
      <c r="H95" s="6">
        <f t="shared" ref="H95:H104" si="31">E95/G95</f>
        <v>0.89265788886409281</v>
      </c>
    </row>
    <row r="96" spans="1:8" x14ac:dyDescent="0.25">
      <c r="A96" s="5">
        <f t="shared" si="28"/>
        <v>10000</v>
      </c>
      <c r="B96" s="2">
        <v>10</v>
      </c>
      <c r="C96" s="2">
        <v>10000</v>
      </c>
      <c r="D96">
        <v>8</v>
      </c>
      <c r="E96" s="1">
        <f t="shared" si="29"/>
        <v>800</v>
      </c>
      <c r="F96" s="5">
        <f t="shared" si="30"/>
        <v>800000000</v>
      </c>
      <c r="G96">
        <v>100.56</v>
      </c>
      <c r="H96" s="6">
        <f t="shared" si="31"/>
        <v>7.9554494828957836</v>
      </c>
    </row>
    <row r="97" spans="1:8" x14ac:dyDescent="0.25">
      <c r="A97" s="5">
        <f t="shared" si="28"/>
        <v>100000</v>
      </c>
      <c r="B97" s="2">
        <v>100</v>
      </c>
      <c r="C97" s="2">
        <v>10000</v>
      </c>
      <c r="D97">
        <v>8</v>
      </c>
      <c r="E97" s="1">
        <f t="shared" si="29"/>
        <v>8000</v>
      </c>
      <c r="F97" s="5">
        <f t="shared" si="30"/>
        <v>8000000000</v>
      </c>
      <c r="G97">
        <v>153.71</v>
      </c>
      <c r="H97" s="6">
        <f t="shared" si="31"/>
        <v>52.046060763775941</v>
      </c>
    </row>
    <row r="98" spans="1:8" x14ac:dyDescent="0.25">
      <c r="A98" s="5">
        <f t="shared" si="28"/>
        <v>1000000</v>
      </c>
      <c r="B98" s="2">
        <v>1000</v>
      </c>
      <c r="C98" s="2">
        <v>1000</v>
      </c>
      <c r="D98">
        <v>8</v>
      </c>
      <c r="E98" s="1">
        <f t="shared" si="29"/>
        <v>8000</v>
      </c>
      <c r="F98" s="5">
        <f t="shared" si="30"/>
        <v>8000000000</v>
      </c>
      <c r="G98">
        <v>52.9</v>
      </c>
      <c r="H98" s="6">
        <f t="shared" si="31"/>
        <v>151.22873345935727</v>
      </c>
    </row>
    <row r="99" spans="1:8" x14ac:dyDescent="0.25">
      <c r="A99" s="5">
        <f t="shared" si="28"/>
        <v>10000000</v>
      </c>
      <c r="B99" s="2">
        <v>10000</v>
      </c>
      <c r="C99" s="2">
        <v>100</v>
      </c>
      <c r="D99">
        <v>8</v>
      </c>
      <c r="E99" s="1">
        <f t="shared" si="29"/>
        <v>8000</v>
      </c>
      <c r="F99" s="5">
        <f t="shared" si="30"/>
        <v>8000000000</v>
      </c>
      <c r="G99">
        <v>16.32</v>
      </c>
      <c r="H99" s="6">
        <f t="shared" si="31"/>
        <v>490.19607843137254</v>
      </c>
    </row>
    <row r="100" spans="1:8" x14ac:dyDescent="0.25">
      <c r="A100" s="5">
        <f t="shared" si="28"/>
        <v>100000000</v>
      </c>
      <c r="B100" s="2">
        <v>100000</v>
      </c>
      <c r="C100" s="2">
        <v>100</v>
      </c>
      <c r="D100">
        <v>8</v>
      </c>
      <c r="E100" s="1">
        <f t="shared" si="29"/>
        <v>80000</v>
      </c>
      <c r="F100" s="5">
        <f t="shared" si="30"/>
        <v>80000000000</v>
      </c>
      <c r="G100">
        <v>101.7</v>
      </c>
      <c r="H100" s="6">
        <f t="shared" si="31"/>
        <v>786.62733529990169</v>
      </c>
    </row>
    <row r="101" spans="1:8" x14ac:dyDescent="0.25">
      <c r="A101" s="5">
        <f t="shared" si="28"/>
        <v>1000000000</v>
      </c>
      <c r="B101" s="2">
        <v>1000000</v>
      </c>
      <c r="C101" s="2">
        <v>10</v>
      </c>
      <c r="D101">
        <v>8</v>
      </c>
      <c r="E101" s="1">
        <f t="shared" si="29"/>
        <v>80000</v>
      </c>
      <c r="F101" s="5">
        <f t="shared" si="30"/>
        <v>80000000000</v>
      </c>
      <c r="G101">
        <v>88.95</v>
      </c>
      <c r="H101" s="6">
        <f t="shared" si="31"/>
        <v>899.3816750983699</v>
      </c>
    </row>
    <row r="102" spans="1:8" x14ac:dyDescent="0.25">
      <c r="A102" s="5">
        <f t="shared" si="28"/>
        <v>10000000000</v>
      </c>
      <c r="B102" s="2">
        <v>10000000</v>
      </c>
      <c r="C102" s="2">
        <v>1</v>
      </c>
      <c r="D102">
        <v>8</v>
      </c>
      <c r="E102" s="1">
        <f t="shared" si="29"/>
        <v>80000</v>
      </c>
      <c r="F102" s="5">
        <f t="shared" si="30"/>
        <v>80000000000</v>
      </c>
      <c r="G102">
        <v>88.31</v>
      </c>
      <c r="H102" s="6">
        <f t="shared" si="31"/>
        <v>905.89967161136906</v>
      </c>
    </row>
    <row r="103" spans="1:8" x14ac:dyDescent="0.25">
      <c r="A103" s="5">
        <f t="shared" si="28"/>
        <v>100010000000</v>
      </c>
      <c r="B103" s="2">
        <f>100000000+10000</f>
        <v>100010000</v>
      </c>
      <c r="C103" s="2">
        <v>1</v>
      </c>
      <c r="D103">
        <v>8</v>
      </c>
      <c r="E103" s="1">
        <f t="shared" si="29"/>
        <v>800080</v>
      </c>
      <c r="F103" s="5">
        <f t="shared" si="30"/>
        <v>800080000000</v>
      </c>
      <c r="G103">
        <v>846.36</v>
      </c>
      <c r="H103">
        <f t="shared" si="31"/>
        <v>945.31877687981478</v>
      </c>
    </row>
    <row r="104" spans="1:8" x14ac:dyDescent="0.25">
      <c r="A104" s="5">
        <f t="shared" si="28"/>
        <v>1000100000000</v>
      </c>
      <c r="B104" s="2">
        <f>1000000000+100000</f>
        <v>1000100000</v>
      </c>
      <c r="C104" s="2">
        <v>1</v>
      </c>
      <c r="D104">
        <v>8</v>
      </c>
      <c r="E104" s="1">
        <f t="shared" si="29"/>
        <v>8000800</v>
      </c>
      <c r="F104" s="5">
        <f t="shared" si="30"/>
        <v>8000800000000</v>
      </c>
      <c r="G104">
        <v>8665.81</v>
      </c>
      <c r="H104">
        <f t="shared" si="31"/>
        <v>923.26049151781547</v>
      </c>
    </row>
    <row r="107" spans="1:8" x14ac:dyDescent="0.25">
      <c r="A107" s="1"/>
      <c r="B107" s="2"/>
      <c r="C107" s="3"/>
      <c r="D107" s="1"/>
      <c r="E107" s="4"/>
      <c r="G107" s="1"/>
      <c r="H107" s="4"/>
    </row>
    <row r="108" spans="1:8" x14ac:dyDescent="0.25">
      <c r="A108" s="5"/>
      <c r="B108" s="2"/>
      <c r="C108" s="2"/>
      <c r="E108" s="1"/>
      <c r="F108" s="5"/>
      <c r="H108" s="6"/>
    </row>
    <row r="109" spans="1:8" x14ac:dyDescent="0.25">
      <c r="A109" s="5"/>
      <c r="B109" s="2"/>
      <c r="C109" s="2"/>
      <c r="E109" s="1"/>
      <c r="F109" s="5"/>
      <c r="H109" s="6"/>
    </row>
    <row r="110" spans="1:8" x14ac:dyDescent="0.25">
      <c r="A110" s="5"/>
      <c r="B110" s="2"/>
      <c r="C110" s="2"/>
      <c r="E110" s="1"/>
      <c r="F110" s="5"/>
      <c r="H110" s="6"/>
    </row>
    <row r="111" spans="1:8" x14ac:dyDescent="0.25">
      <c r="A111" s="5"/>
      <c r="B111" s="2"/>
      <c r="C111" s="2"/>
      <c r="E111" s="1"/>
      <c r="F111" s="5"/>
      <c r="H111" s="6"/>
    </row>
    <row r="112" spans="1:8" x14ac:dyDescent="0.25">
      <c r="A112" s="5"/>
      <c r="B112" s="2"/>
      <c r="C112" s="2"/>
      <c r="E112" s="1"/>
      <c r="F112" s="5"/>
      <c r="H112" s="6"/>
    </row>
    <row r="113" spans="1:8" x14ac:dyDescent="0.25">
      <c r="A113" s="5"/>
      <c r="B113" s="2"/>
      <c r="C113" s="2"/>
      <c r="E113" s="1"/>
      <c r="F113" s="5"/>
      <c r="H113" s="6"/>
    </row>
    <row r="114" spans="1:8" x14ac:dyDescent="0.25">
      <c r="A114" s="5"/>
      <c r="B114" s="2"/>
      <c r="C114" s="2"/>
      <c r="E114" s="1"/>
      <c r="F114" s="5"/>
      <c r="H114" s="6"/>
    </row>
    <row r="115" spans="1:8" x14ac:dyDescent="0.25">
      <c r="A115" s="5"/>
      <c r="B115" s="2"/>
      <c r="C115" s="2"/>
      <c r="E115" s="1"/>
      <c r="F115" s="5"/>
      <c r="H115" s="6"/>
    </row>
    <row r="116" spans="1:8" x14ac:dyDescent="0.25">
      <c r="A116" s="5"/>
      <c r="B116" s="2"/>
      <c r="C116" s="2"/>
      <c r="E116" s="1"/>
      <c r="F116" s="5"/>
    </row>
    <row r="117" spans="1:8" x14ac:dyDescent="0.25">
      <c r="A117" s="5"/>
      <c r="B117" s="2"/>
      <c r="C117" s="2"/>
      <c r="E117" s="1"/>
      <c r="F117" s="5"/>
    </row>
  </sheetData>
  <phoneticPr fontId="2"/>
  <pageMargins left="0.7" right="0.7" top="0.75" bottom="0.75" header="0.51180555555555496" footer="0.51180555555555496"/>
  <pageSetup paperSize="8" scale="62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</dc:creator>
  <cp:lastModifiedBy>Hiroaki Togawa</cp:lastModifiedBy>
  <cp:revision>2</cp:revision>
  <cp:lastPrinted>2015-11-01T06:29:47Z</cp:lastPrinted>
  <dcterms:created xsi:type="dcterms:W3CDTF">2015-10-07T05:24:28Z</dcterms:created>
  <dcterms:modified xsi:type="dcterms:W3CDTF">2015-11-01T06:29:53Z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