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orimoto\Desktop\morimoto\web更新 am\web更新　元データ am\PAC\p-pac\"/>
    </mc:Choice>
  </mc:AlternateContent>
  <bookViews>
    <workbookView xWindow="21060" yWindow="6520" windowWidth="28140" windowHeight="23720" activeTab="1"/>
  </bookViews>
  <sheets>
    <sheet name="掲示用" sheetId="4" r:id="rId1"/>
    <sheet name="一覧" sheetId="1" r:id="rId2"/>
    <sheet name="Sheet2" sheetId="2" r:id="rId3"/>
    <sheet name="Sheet3" sheetId="3" r:id="rId4"/>
  </sheets>
  <definedNames>
    <definedName name="_xlnm.Print_Area" localSheetId="1">一覧!$A$1:$J$20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H19" i="1"/>
  <c r="I19" i="1"/>
  <c r="G19" i="1"/>
  <c r="I13" i="1"/>
  <c r="G20" i="1" l="1"/>
  <c r="H20" i="1"/>
  <c r="I20" i="1"/>
</calcChain>
</file>

<file path=xl/sharedStrings.xml><?xml version="1.0" encoding="utf-8"?>
<sst xmlns="http://schemas.openxmlformats.org/spreadsheetml/2006/main" count="131" uniqueCount="90">
  <si>
    <t>公募</t>
    <rPh sb="0" eb="2">
      <t>コウボ</t>
    </rPh>
    <phoneticPr fontId="2"/>
  </si>
  <si>
    <t>タイトル</t>
    <phoneticPr fontId="2"/>
  </si>
  <si>
    <t>開催地</t>
    <rPh sb="0" eb="3">
      <t>カイサイチ</t>
    </rPh>
    <phoneticPr fontId="2"/>
  </si>
  <si>
    <t>開催日</t>
    <rPh sb="0" eb="3">
      <t>カイサイビ</t>
    </rPh>
    <phoneticPr fontId="2"/>
  </si>
  <si>
    <t>連絡責任者</t>
    <rPh sb="0" eb="2">
      <t>レンラク</t>
    </rPh>
    <rPh sb="2" eb="5">
      <t>セキニンシャ</t>
    </rPh>
    <phoneticPr fontId="2"/>
  </si>
  <si>
    <t>所属</t>
    <rPh sb="0" eb="2">
      <t>ショゾク</t>
    </rPh>
    <phoneticPr fontId="2"/>
  </si>
  <si>
    <t>備考</t>
    <rPh sb="0" eb="2">
      <t>ビコウ</t>
    </rPh>
    <phoneticPr fontId="2"/>
  </si>
  <si>
    <t>申請額(万円)</t>
    <rPh sb="0" eb="3">
      <t>シンセイガク</t>
    </rPh>
    <rPh sb="4" eb="5">
      <t>マン</t>
    </rPh>
    <rPh sb="5" eb="6">
      <t>エン</t>
    </rPh>
    <phoneticPr fontId="2"/>
  </si>
  <si>
    <t>採択額(万円)</t>
    <rPh sb="0" eb="2">
      <t>サイタク</t>
    </rPh>
    <rPh sb="2" eb="3">
      <t>ガク</t>
    </rPh>
    <rPh sb="4" eb="5">
      <t>マン</t>
    </rPh>
    <rPh sb="5" eb="6">
      <t>エン</t>
    </rPh>
    <phoneticPr fontId="2"/>
  </si>
  <si>
    <t>小計</t>
    <rPh sb="0" eb="2">
      <t>ショウケイ</t>
    </rPh>
    <phoneticPr fontId="2"/>
  </si>
  <si>
    <t>実績（万円）</t>
    <rPh sb="0" eb="2">
      <t>ジッセキ</t>
    </rPh>
    <rPh sb="3" eb="5">
      <t>マンエン</t>
    </rPh>
    <phoneticPr fontId="2"/>
  </si>
  <si>
    <t>年度計</t>
    <rPh sb="0" eb="2">
      <t>ネンド</t>
    </rPh>
    <rPh sb="2" eb="3">
      <t>ケイ</t>
    </rPh>
    <phoneticPr fontId="2"/>
  </si>
  <si>
    <t>RCNP</t>
  </si>
  <si>
    <t>RCNP</t>
    <phoneticPr fontId="2"/>
  </si>
  <si>
    <t>畑中　吉治</t>
    <rPh sb="0" eb="2">
      <t>ハタナカ</t>
    </rPh>
    <rPh sb="3" eb="5">
      <t>キチジ</t>
    </rPh>
    <phoneticPr fontId="2"/>
  </si>
  <si>
    <t>RCNP</t>
    <phoneticPr fontId="2"/>
  </si>
  <si>
    <t>RCNP</t>
    <phoneticPr fontId="2"/>
  </si>
  <si>
    <t>中性子と原子で探る基礎物理
（RCNP Workshop on Fundamental Physics using Neutrons and Atoms）</t>
  </si>
  <si>
    <t>中性子と原子で探る基礎物理
（RCNP Workshop on Fundamental Physics using Neutrons and Atoms）</t>
    <phoneticPr fontId="2"/>
  </si>
  <si>
    <t>国際ワークショップ</t>
    <rPh sb="0" eb="2">
      <t>コクサイ</t>
    </rPh>
    <phoneticPr fontId="2"/>
  </si>
  <si>
    <t>神田　浩樹
渡部　浩司</t>
    <rPh sb="0" eb="2">
      <t>カンダ</t>
    </rPh>
    <rPh sb="3" eb="5">
      <t>ヒロキ</t>
    </rPh>
    <rPh sb="6" eb="8">
      <t>ワタベ</t>
    </rPh>
    <rPh sb="9" eb="11">
      <t>ヒロシ</t>
    </rPh>
    <phoneticPr fontId="2"/>
  </si>
  <si>
    <t>RCNP
CYRIC</t>
  </si>
  <si>
    <t>短寿命RI利用促進研究会</t>
  </si>
  <si>
    <t xml:space="preserve">東北大学CYRICもしくは東北大学青葉サイエンスホール
</t>
    <rPh sb="0" eb="2">
      <t>トウホク</t>
    </rPh>
    <rPh sb="2" eb="4">
      <t>ダイガク</t>
    </rPh>
    <phoneticPr fontId="2"/>
  </si>
  <si>
    <t>民井　淳</t>
    <rPh sb="0" eb="2">
      <t>タミイ</t>
    </rPh>
    <rPh sb="3" eb="4">
      <t>アツシ</t>
    </rPh>
    <phoneticPr fontId="2"/>
  </si>
  <si>
    <t>国際会議</t>
    <rPh sb="0" eb="2">
      <t>コクサイ</t>
    </rPh>
    <rPh sb="2" eb="4">
      <t>カイギ</t>
    </rPh>
    <phoneticPr fontId="2"/>
  </si>
  <si>
    <t>Nuclear Photonics 2020 (NP2020)</t>
    <phoneticPr fontId="2"/>
  </si>
  <si>
    <t>2019年度</t>
    <rPh sb="4" eb="5">
      <t>ネン</t>
    </rPh>
    <rPh sb="5" eb="6">
      <t>ド</t>
    </rPh>
    <phoneticPr fontId="2"/>
  </si>
  <si>
    <t>Nuclear Photonics 2020 (NP2020)</t>
  </si>
  <si>
    <t>倉敷アイビースクエア(倉敷市)</t>
  </si>
  <si>
    <t>保坂 淳</t>
    <phoneticPr fontId="2"/>
  </si>
  <si>
    <t>保坂 淳</t>
  </si>
  <si>
    <t>URL</t>
    <phoneticPr fontId="2"/>
  </si>
  <si>
    <t>http://www.photon.osaka-u.ac.jp/NP2020Kurashiki/index.html</t>
  </si>
  <si>
    <t>https://indico.rcnp.osaka-u.ac.jp/event/1461/</t>
    <phoneticPr fontId="2"/>
  </si>
  <si>
    <t>倉敷アイビースクエア(倉敷市)</t>
    <phoneticPr fontId="2"/>
  </si>
  <si>
    <t>2021年6月7日ー11日</t>
    <rPh sb="4" eb="5">
      <t>ネン</t>
    </rPh>
    <rPh sb="6" eb="7">
      <t>ガツ</t>
    </rPh>
    <rPh sb="8" eb="9">
      <t>ニチ</t>
    </rPh>
    <rPh sb="12" eb="13">
      <t>ニチ</t>
    </rPh>
    <phoneticPr fontId="2"/>
  </si>
  <si>
    <t>2021年度研究会リスト</t>
    <rPh sb="4" eb="6">
      <t>ネンド</t>
    </rPh>
    <rPh sb="6" eb="9">
      <t>ケンキュウカイ</t>
    </rPh>
    <phoneticPr fontId="2"/>
  </si>
  <si>
    <t>(2021年4月16日研計委)</t>
    <phoneticPr fontId="2"/>
  </si>
  <si>
    <t>2021年度中開催
（新型コロナウィルス流行により延期中）</t>
    <rPh sb="4" eb="9">
      <t xml:space="preserve">ネンドチュウカイサイ </t>
    </rPh>
    <rPh sb="11" eb="13">
      <t>シンガタ</t>
    </rPh>
    <rPh sb="20" eb="22">
      <t>リュウコウ</t>
    </rPh>
    <rPh sb="25" eb="27">
      <t>エンキ</t>
    </rPh>
    <rPh sb="27" eb="28">
      <t>チュウ</t>
    </rPh>
    <phoneticPr fontId="2"/>
  </si>
  <si>
    <t>ミューオンX線γ線分光ー非破壊分析、化学、原子核物理への新展開</t>
    <phoneticPr fontId="2"/>
  </si>
  <si>
    <t>新倉潤
川瀬頌一郎</t>
    <phoneticPr fontId="2"/>
  </si>
  <si>
    <t>2021年9月〜10月</t>
    <rPh sb="4" eb="5">
      <t xml:space="preserve">ネｎ </t>
    </rPh>
    <phoneticPr fontId="2"/>
  </si>
  <si>
    <t>東京大学
九州大学</t>
    <rPh sb="0" eb="4">
      <t xml:space="preserve">トウキョウダイガク </t>
    </rPh>
    <phoneticPr fontId="2"/>
  </si>
  <si>
    <t>2021年度研究会応募リスト</t>
    <rPh sb="4" eb="6">
      <t>ネンド</t>
    </rPh>
    <rPh sb="6" eb="9">
      <t>ケンキュウカイ</t>
    </rPh>
    <rPh sb="9" eb="11">
      <t>オウボ</t>
    </rPh>
    <phoneticPr fontId="2"/>
  </si>
  <si>
    <t>2021年度中開催
（新型コロナウィルス流行により延期中）</t>
    <rPh sb="4" eb="9">
      <t xml:space="preserve">ネンドチュウカイサイ </t>
    </rPh>
    <rPh sb="27" eb="28">
      <t>※</t>
    </rPh>
    <phoneticPr fontId="2"/>
  </si>
  <si>
    <t>2021年度前期</t>
  </si>
  <si>
    <t>2021年度前期</t>
    <rPh sb="4" eb="6">
      <t xml:space="preserve">ネンド </t>
    </rPh>
    <rPh sb="6" eb="8">
      <t xml:space="preserve">ゼンキ </t>
    </rPh>
    <phoneticPr fontId="2"/>
  </si>
  <si>
    <t>Cluster phenomena in knockout and astrophysical reactions</t>
  </si>
  <si>
    <t>オンライン</t>
  </si>
  <si>
    <t>オンライン</t>
    <phoneticPr fontId="2"/>
  </si>
  <si>
    <t>2021年9月〜10月で3日程度</t>
    <rPh sb="4" eb="5">
      <t xml:space="preserve">ネｎ </t>
    </rPh>
    <phoneticPr fontId="2"/>
  </si>
  <si>
    <t>令和３年９月上旬の２日間</t>
  </si>
  <si>
    <t>令和３年９月上旬の２日間</t>
    <rPh sb="0" eb="2">
      <t xml:space="preserve">レイワ３ネｎ </t>
    </rPh>
    <rPh sb="6" eb="8">
      <t xml:space="preserve">ジョウジュｎ </t>
    </rPh>
    <phoneticPr fontId="2"/>
  </si>
  <si>
    <t>谷口億宇</t>
  </si>
  <si>
    <t>谷口億宇</t>
    <phoneticPr fontId="2"/>
  </si>
  <si>
    <t>香川高等専門学校</t>
  </si>
  <si>
    <t>香川高等専門学校</t>
    <phoneticPr fontId="2"/>
  </si>
  <si>
    <t>SNP School 2021 (International School for Strangeness Nuclear Physics 2021)</t>
  </si>
  <si>
    <t>SNP School 2021 (International School for Strangeness Nuclear Physics 2021)</t>
    <phoneticPr fontId="2"/>
  </si>
  <si>
    <t>RCNP・ハイブリッド</t>
    <phoneticPr fontId="2"/>
  </si>
  <si>
    <t>RCNPと遠隔</t>
  </si>
  <si>
    <t>RCNPと遠隔</t>
    <rPh sb="5" eb="7">
      <t xml:space="preserve">エンカク </t>
    </rPh>
    <phoneticPr fontId="2"/>
  </si>
  <si>
    <t>2021 年 12 月の 4 日間</t>
  </si>
  <si>
    <t>2021 年 12 月の 4 日間</t>
    <phoneticPr fontId="2"/>
  </si>
  <si>
    <t>国際スクール</t>
    <rPh sb="0" eb="2">
      <t xml:space="preserve">コクサイ </t>
    </rPh>
    <phoneticPr fontId="2"/>
  </si>
  <si>
    <t>International Workshop on the Extension Project for the J-PARC Hadron Experimental Facility (J-PARC HEF-ex WS)</t>
  </si>
  <si>
    <t>International Workshop on the Extension Project for the J-PARC Hadron Experimental Facility (J-PARC HEF-ex WS)</t>
    <phoneticPr fontId="2"/>
  </si>
  <si>
    <t>2021年7月の3日間</t>
  </si>
  <si>
    <t>2021年7月の3日間</t>
    <phoneticPr fontId="2"/>
  </si>
  <si>
    <t>佐久間史典</t>
  </si>
  <si>
    <t>佐久間史典</t>
    <phoneticPr fontId="2"/>
  </si>
  <si>
    <t>理研</t>
  </si>
  <si>
    <t>理研</t>
    <rPh sb="0" eb="2">
      <t xml:space="preserve">リケｎ </t>
    </rPh>
    <phoneticPr fontId="2"/>
  </si>
  <si>
    <t>国際ワークショップ</t>
    <rPh sb="0" eb="1">
      <t xml:space="preserve">コクサイ </t>
    </rPh>
    <phoneticPr fontId="2"/>
  </si>
  <si>
    <t>「ミューオン原子核捕獲反応による原子核関連研究の可能性」とマージされたもの</t>
    <phoneticPr fontId="2"/>
  </si>
  <si>
    <t>niikura@nex.phys.s.u-tokyo.ac.jp,kawase@aees.kyushu-u.ac.jp</t>
    <phoneticPr fontId="2"/>
  </si>
  <si>
    <t>taniguchi-y@di.kagawa-nct.ac.jp</t>
    <phoneticPr fontId="2"/>
  </si>
  <si>
    <t>メール</t>
    <phoneticPr fontId="2"/>
  </si>
  <si>
    <t>hosaka@rcnp.osaka-u.ac.jp</t>
    <phoneticPr fontId="2"/>
  </si>
  <si>
    <t>sakuma@ribf.riken.jp</t>
    <phoneticPr fontId="2"/>
  </si>
  <si>
    <t>hatanaka@rcnp.osaka-u.ac.jp</t>
  </si>
  <si>
    <t>kandah@rcnp.osaka-u.ac.jp</t>
  </si>
  <si>
    <t>tamii@rcnp.osaka-u.ac.jp</t>
  </si>
  <si>
    <t>2021/9/27-29</t>
    <phoneticPr fontId="2"/>
  </si>
  <si>
    <t>今井伸明</t>
    <rPh sb="0" eb="2">
      <t xml:space="preserve">イマイ </t>
    </rPh>
    <rPh sb="2" eb="4">
      <t xml:space="preserve">ノブアキ </t>
    </rPh>
    <phoneticPr fontId="2"/>
  </si>
  <si>
    <t>東大CNS</t>
    <rPh sb="0" eb="1">
      <t xml:space="preserve">トウダイ </t>
    </rPh>
    <phoneticPr fontId="2"/>
  </si>
  <si>
    <t>国内ワークショップ</t>
    <rPh sb="0" eb="2">
      <t xml:space="preserve">コクナイ </t>
    </rPh>
    <phoneticPr fontId="2"/>
  </si>
  <si>
    <t>n.imai@cns.s.u-tokyo.ac.jp</t>
  </si>
  <si>
    <t>RCNPでの次期計画検討会</t>
    <rPh sb="6" eb="7">
      <t xml:space="preserve">ツギ </t>
    </rPh>
    <rPh sb="7" eb="10">
      <t xml:space="preserve">ジキケイカク </t>
    </rPh>
    <rPh sb="10" eb="13">
      <t xml:space="preserve">ケントウカイ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</si>
</sst>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2" borderId="10" xfId="0" applyFont="1" applyFill="1" applyBorder="1" applyAlignment="1">
      <alignment vertical="center" wrapText="1"/>
    </xf>
    <xf numFmtId="0" fontId="0" fillId="0" borderId="1" xfId="0" applyNumberFormat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5" borderId="2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8" borderId="2" xfId="0" applyNumberFormat="1" applyFont="1" applyFill="1" applyBorder="1" applyAlignment="1">
      <alignment vertical="center" wrapText="1"/>
    </xf>
    <xf numFmtId="0" fontId="4" fillId="9" borderId="13" xfId="0" applyFont="1" applyFill="1" applyBorder="1" applyAlignment="1">
      <alignment vertical="center" wrapText="1"/>
    </xf>
    <xf numFmtId="0" fontId="4" fillId="2" borderId="10" xfId="0" applyFont="1" applyFill="1" applyBorder="1">
      <alignment vertical="center"/>
    </xf>
    <xf numFmtId="0" fontId="7" fillId="0" borderId="11" xfId="0" applyFont="1" applyFill="1" applyBorder="1" applyAlignment="1">
      <alignment vertical="center" wrapText="1"/>
    </xf>
    <xf numFmtId="0" fontId="4" fillId="9" borderId="1" xfId="0" applyNumberFormat="1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0" fillId="0" borderId="13" xfId="0" applyNumberFormat="1" applyBorder="1" applyAlignment="1">
      <alignment horizontal="left" vertical="center" wrapText="1"/>
    </xf>
    <xf numFmtId="0" fontId="8" fillId="0" borderId="13" xfId="0" applyNumberFormat="1" applyFon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0" fontId="0" fillId="8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0" fillId="6" borderId="2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9" borderId="1" xfId="0" applyNumberFormat="1" applyFill="1" applyBorder="1" applyAlignment="1">
      <alignment horizontal="left" vertical="center" wrapText="1"/>
    </xf>
    <xf numFmtId="0" fontId="0" fillId="6" borderId="12" xfId="0" applyNumberFormat="1" applyFill="1" applyBorder="1" applyAlignment="1">
      <alignment horizontal="left" vertical="center" wrapText="1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10" xfId="0" applyFill="1" applyBorder="1" applyAlignment="1">
      <alignment vertical="center" wrapText="1"/>
    </xf>
    <xf numFmtId="0" fontId="0" fillId="8" borderId="7" xfId="0" applyNumberForma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9" fillId="0" borderId="3" xfId="1" applyBorder="1" applyAlignment="1">
      <alignment horizontal="left" vertical="center" wrapText="1"/>
    </xf>
    <xf numFmtId="0" fontId="4" fillId="5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4" fillId="0" borderId="19" xfId="0" applyFont="1" applyFill="1" applyBorder="1">
      <alignment vertical="center"/>
    </xf>
    <xf numFmtId="0" fontId="4" fillId="0" borderId="19" xfId="0" applyFont="1" applyFill="1" applyBorder="1" applyAlignment="1">
      <alignment horizontal="right" vertical="center"/>
    </xf>
    <xf numFmtId="0" fontId="4" fillId="0" borderId="17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4" fillId="5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4" fillId="0" borderId="13" xfId="0" applyFont="1" applyFill="1" applyBorder="1">
      <alignment vertical="center"/>
    </xf>
    <xf numFmtId="0" fontId="4" fillId="0" borderId="13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vertical="center" wrapText="1"/>
    </xf>
    <xf numFmtId="0" fontId="0" fillId="7" borderId="20" xfId="0" applyFill="1" applyBorder="1">
      <alignment vertical="center"/>
    </xf>
    <xf numFmtId="0" fontId="0" fillId="7" borderId="21" xfId="0" applyFill="1" applyBorder="1">
      <alignment vertical="center"/>
    </xf>
    <xf numFmtId="0" fontId="0" fillId="7" borderId="22" xfId="0" applyFill="1" applyBorder="1" applyAlignment="1">
      <alignment vertical="center" wrapText="1"/>
    </xf>
    <xf numFmtId="0" fontId="0" fillId="4" borderId="6" xfId="0" applyFill="1" applyBorder="1" applyAlignment="1">
      <alignment horizontal="left" vertical="center" wrapText="1"/>
    </xf>
    <xf numFmtId="0" fontId="0" fillId="7" borderId="23" xfId="0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/>
    </xf>
    <xf numFmtId="0" fontId="4" fillId="9" borderId="19" xfId="0" applyNumberFormat="1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9" fillId="0" borderId="15" xfId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osaka@rcnp.osaka-u.ac.jp" TargetMode="External"/><Relationship Id="rId2" Type="http://schemas.openxmlformats.org/officeDocument/2006/relationships/hyperlink" Target="mailto:taniguchi-y@di.kagawa-nct.ac.jp" TargetMode="External"/><Relationship Id="rId1" Type="http://schemas.openxmlformats.org/officeDocument/2006/relationships/hyperlink" Target="mailto:niikura@nex.phys.s.u-tokyo.ac.jp,kawase@aees.kyushu-u.ac.jp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akuma@ribf.riken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zoomScale="120" zoomScaleNormal="120" zoomScaleSheetLayoutView="80" workbookViewId="0">
      <selection activeCell="H9" sqref="H9"/>
    </sheetView>
  </sheetViews>
  <sheetFormatPr defaultColWidth="8.81640625" defaultRowHeight="13" x14ac:dyDescent="0.2"/>
  <cols>
    <col min="1" max="1" width="5.1796875" customWidth="1"/>
    <col min="2" max="2" width="47.6328125" customWidth="1"/>
    <col min="3" max="3" width="16.1796875" bestFit="1" customWidth="1"/>
    <col min="4" max="4" width="20" bestFit="1" customWidth="1"/>
    <col min="5" max="5" width="12.81640625" bestFit="1" customWidth="1"/>
    <col min="6" max="6" width="11.6328125" bestFit="1" customWidth="1"/>
    <col min="7" max="7" width="2.1796875" customWidth="1"/>
    <col min="8" max="8" width="18.453125" customWidth="1"/>
  </cols>
  <sheetData>
    <row r="1" spans="1:6" ht="23.5" customHeight="1" x14ac:dyDescent="0.2">
      <c r="B1" s="1" t="s">
        <v>37</v>
      </c>
    </row>
    <row r="2" spans="1:6" ht="18.5" customHeight="1" x14ac:dyDescent="0.2">
      <c r="B2" s="27" t="s">
        <v>38</v>
      </c>
    </row>
    <row r="3" spans="1:6" ht="13.5" thickBot="1" x14ac:dyDescent="0.25"/>
    <row r="4" spans="1:6" ht="31.5" customHeight="1" thickBot="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5" t="s">
        <v>5</v>
      </c>
    </row>
    <row r="5" spans="1:6" ht="57.5" customHeight="1" x14ac:dyDescent="0.2">
      <c r="A5" s="22" t="s">
        <v>27</v>
      </c>
      <c r="B5" s="12" t="s">
        <v>17</v>
      </c>
      <c r="C5" s="10" t="s">
        <v>12</v>
      </c>
      <c r="D5" s="26" t="s">
        <v>39</v>
      </c>
      <c r="E5" s="11" t="s">
        <v>14</v>
      </c>
      <c r="F5" s="15" t="s">
        <v>12</v>
      </c>
    </row>
    <row r="6" spans="1:6" ht="50" customHeight="1" x14ac:dyDescent="0.2">
      <c r="A6" s="22" t="s">
        <v>27</v>
      </c>
      <c r="B6" s="13" t="s">
        <v>22</v>
      </c>
      <c r="C6" s="14" t="s">
        <v>23</v>
      </c>
      <c r="D6" s="26" t="s">
        <v>45</v>
      </c>
      <c r="E6" s="13" t="s">
        <v>20</v>
      </c>
      <c r="F6" s="16" t="s">
        <v>21</v>
      </c>
    </row>
    <row r="7" spans="1:6" ht="50" customHeight="1" x14ac:dyDescent="0.2">
      <c r="A7" s="22" t="s">
        <v>27</v>
      </c>
      <c r="B7" s="13" t="s">
        <v>28</v>
      </c>
      <c r="C7" s="14" t="s">
        <v>29</v>
      </c>
      <c r="D7" s="23" t="s">
        <v>36</v>
      </c>
      <c r="E7" s="13" t="s">
        <v>24</v>
      </c>
      <c r="F7" s="16" t="s">
        <v>12</v>
      </c>
    </row>
    <row r="8" spans="1:6" ht="49.5" customHeight="1" x14ac:dyDescent="0.2">
      <c r="A8" s="31" t="s">
        <v>47</v>
      </c>
      <c r="B8" s="9" t="s">
        <v>40</v>
      </c>
      <c r="C8" s="9" t="s">
        <v>13</v>
      </c>
      <c r="D8" s="9" t="s">
        <v>42</v>
      </c>
      <c r="E8" s="9" t="s">
        <v>41</v>
      </c>
      <c r="F8" s="17" t="s">
        <v>43</v>
      </c>
    </row>
    <row r="9" spans="1:6" ht="57.5" customHeight="1" x14ac:dyDescent="0.2">
      <c r="A9" s="31" t="s">
        <v>46</v>
      </c>
      <c r="B9" s="28" t="s">
        <v>48</v>
      </c>
      <c r="C9" s="29" t="s">
        <v>49</v>
      </c>
      <c r="D9" s="28" t="s">
        <v>52</v>
      </c>
      <c r="E9" s="28" t="s">
        <v>54</v>
      </c>
      <c r="F9" s="30" t="s">
        <v>56</v>
      </c>
    </row>
    <row r="10" spans="1:6" ht="57.5" customHeight="1" x14ac:dyDescent="0.2">
      <c r="A10" s="31" t="s">
        <v>46</v>
      </c>
      <c r="B10" s="32" t="s">
        <v>58</v>
      </c>
      <c r="C10" s="32" t="s">
        <v>61</v>
      </c>
      <c r="D10" s="32" t="s">
        <v>63</v>
      </c>
      <c r="E10" s="32" t="s">
        <v>31</v>
      </c>
      <c r="F10" s="33" t="s">
        <v>12</v>
      </c>
    </row>
    <row r="11" spans="1:6" ht="57.5" customHeight="1" thickBot="1" x14ac:dyDescent="0.25">
      <c r="A11" s="56" t="s">
        <v>46</v>
      </c>
      <c r="B11" s="34" t="s">
        <v>66</v>
      </c>
      <c r="C11" s="34" t="s">
        <v>49</v>
      </c>
      <c r="D11" s="34" t="s">
        <v>68</v>
      </c>
      <c r="E11" s="34" t="s">
        <v>70</v>
      </c>
      <c r="F11" s="35" t="s">
        <v>72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="90" zoomScaleNormal="90" zoomScaleSheetLayoutView="80" workbookViewId="0">
      <selection activeCell="B5" sqref="B5"/>
    </sheetView>
  </sheetViews>
  <sheetFormatPr defaultColWidth="8.81640625" defaultRowHeight="13" x14ac:dyDescent="0.2"/>
  <cols>
    <col min="1" max="1" width="10.6328125" customWidth="1"/>
    <col min="2" max="2" width="43.1796875" customWidth="1"/>
    <col min="3" max="3" width="13.1796875" bestFit="1" customWidth="1"/>
    <col min="4" max="4" width="19.1796875" bestFit="1" customWidth="1"/>
    <col min="5" max="5" width="12.81640625" bestFit="1" customWidth="1"/>
    <col min="6" max="6" width="11.6328125" bestFit="1" customWidth="1"/>
    <col min="7" max="8" width="9.6328125" bestFit="1" customWidth="1"/>
    <col min="9" max="9" width="9.6328125" customWidth="1"/>
    <col min="10" max="10" width="24.1796875" customWidth="1"/>
    <col min="11" max="11" width="21.36328125" customWidth="1"/>
    <col min="12" max="12" width="17.81640625" customWidth="1"/>
  </cols>
  <sheetData>
    <row r="1" spans="1:12" ht="23.5" customHeight="1" x14ac:dyDescent="0.2">
      <c r="B1" s="1" t="s">
        <v>44</v>
      </c>
    </row>
    <row r="2" spans="1:12" ht="18.5" customHeight="1" x14ac:dyDescent="0.2">
      <c r="B2" s="27" t="s">
        <v>38</v>
      </c>
    </row>
    <row r="3" spans="1:12" ht="13.5" thickBot="1" x14ac:dyDescent="0.25"/>
    <row r="4" spans="1:12" ht="31.5" customHeight="1" thickBot="1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7</v>
      </c>
      <c r="H4" s="4" t="s">
        <v>8</v>
      </c>
      <c r="I4" s="8" t="s">
        <v>10</v>
      </c>
      <c r="J4" s="24" t="s">
        <v>6</v>
      </c>
      <c r="K4" s="8" t="s">
        <v>32</v>
      </c>
      <c r="L4" s="89" t="s">
        <v>78</v>
      </c>
    </row>
    <row r="5" spans="1:12" ht="57.5" customHeight="1" x14ac:dyDescent="0.2">
      <c r="A5" s="84" t="s">
        <v>27</v>
      </c>
      <c r="B5" s="85" t="s">
        <v>18</v>
      </c>
      <c r="C5" s="86" t="s">
        <v>13</v>
      </c>
      <c r="D5" s="87" t="s">
        <v>39</v>
      </c>
      <c r="E5" s="85" t="s">
        <v>14</v>
      </c>
      <c r="F5" s="86" t="s">
        <v>15</v>
      </c>
      <c r="G5" s="86">
        <v>40</v>
      </c>
      <c r="H5" s="86">
        <v>40</v>
      </c>
      <c r="I5" s="86"/>
      <c r="J5" s="88" t="s">
        <v>19</v>
      </c>
      <c r="K5" s="57"/>
      <c r="L5" s="72" t="s">
        <v>81</v>
      </c>
    </row>
    <row r="6" spans="1:12" ht="57.5" customHeight="1" x14ac:dyDescent="0.2">
      <c r="A6" s="36" t="s">
        <v>27</v>
      </c>
      <c r="B6" s="37" t="s">
        <v>22</v>
      </c>
      <c r="C6" s="40" t="s">
        <v>23</v>
      </c>
      <c r="D6" s="26" t="s">
        <v>45</v>
      </c>
      <c r="E6" s="37" t="s">
        <v>20</v>
      </c>
      <c r="F6" s="38" t="s">
        <v>21</v>
      </c>
      <c r="G6" s="38">
        <v>0</v>
      </c>
      <c r="H6" s="38">
        <v>0</v>
      </c>
      <c r="I6" s="41"/>
      <c r="J6" s="39"/>
      <c r="K6" s="58" t="s">
        <v>34</v>
      </c>
      <c r="L6" s="33" t="s">
        <v>82</v>
      </c>
    </row>
    <row r="7" spans="1:12" ht="50" customHeight="1" x14ac:dyDescent="0.2">
      <c r="A7" s="42" t="s">
        <v>27</v>
      </c>
      <c r="B7" s="43" t="s">
        <v>26</v>
      </c>
      <c r="C7" s="43" t="s">
        <v>35</v>
      </c>
      <c r="D7" s="44" t="s">
        <v>36</v>
      </c>
      <c r="E7" s="43" t="s">
        <v>24</v>
      </c>
      <c r="F7" s="43" t="s">
        <v>16</v>
      </c>
      <c r="G7" s="45">
        <v>80</v>
      </c>
      <c r="H7" s="45">
        <v>80</v>
      </c>
      <c r="I7" s="46"/>
      <c r="J7" s="47" t="s">
        <v>25</v>
      </c>
      <c r="K7" s="59" t="s">
        <v>33</v>
      </c>
      <c r="L7" s="33" t="s">
        <v>83</v>
      </c>
    </row>
    <row r="8" spans="1:12" ht="49.5" customHeight="1" x14ac:dyDescent="0.2">
      <c r="A8" s="48" t="s">
        <v>46</v>
      </c>
      <c r="B8" s="9" t="s">
        <v>40</v>
      </c>
      <c r="C8" s="9" t="s">
        <v>60</v>
      </c>
      <c r="D8" s="51" t="s">
        <v>51</v>
      </c>
      <c r="E8" s="9" t="s">
        <v>41</v>
      </c>
      <c r="F8" s="9" t="s">
        <v>43</v>
      </c>
      <c r="G8" s="38">
        <v>30</v>
      </c>
      <c r="H8" s="49">
        <v>30</v>
      </c>
      <c r="I8" s="49"/>
      <c r="J8" s="37" t="s">
        <v>75</v>
      </c>
      <c r="K8" s="60"/>
      <c r="L8" s="64" t="s">
        <v>76</v>
      </c>
    </row>
    <row r="9" spans="1:12" ht="50" customHeight="1" x14ac:dyDescent="0.2">
      <c r="A9" s="48" t="s">
        <v>46</v>
      </c>
      <c r="B9" s="43" t="s">
        <v>48</v>
      </c>
      <c r="C9" s="43" t="s">
        <v>50</v>
      </c>
      <c r="D9" s="44" t="s">
        <v>53</v>
      </c>
      <c r="E9" s="43" t="s">
        <v>55</v>
      </c>
      <c r="F9" s="37" t="s">
        <v>57</v>
      </c>
      <c r="G9" s="38">
        <v>0</v>
      </c>
      <c r="H9" s="38">
        <v>0</v>
      </c>
      <c r="I9" s="38"/>
      <c r="J9" s="37"/>
      <c r="K9" s="58"/>
      <c r="L9" s="64" t="s">
        <v>77</v>
      </c>
    </row>
    <row r="10" spans="1:12" ht="50" customHeight="1" x14ac:dyDescent="0.2">
      <c r="A10" s="48" t="s">
        <v>46</v>
      </c>
      <c r="B10" s="43" t="s">
        <v>59</v>
      </c>
      <c r="C10" s="43" t="s">
        <v>62</v>
      </c>
      <c r="D10" s="44" t="s">
        <v>64</v>
      </c>
      <c r="E10" s="43" t="s">
        <v>30</v>
      </c>
      <c r="F10" s="43" t="s">
        <v>13</v>
      </c>
      <c r="G10" s="45">
        <v>50</v>
      </c>
      <c r="H10" s="45">
        <v>50</v>
      </c>
      <c r="I10" s="46"/>
      <c r="J10" s="47" t="s">
        <v>65</v>
      </c>
      <c r="K10" s="59"/>
      <c r="L10" s="64" t="s">
        <v>79</v>
      </c>
    </row>
    <row r="11" spans="1:12" ht="50" customHeight="1" x14ac:dyDescent="0.2">
      <c r="A11" s="52" t="s">
        <v>46</v>
      </c>
      <c r="B11" s="43" t="s">
        <v>67</v>
      </c>
      <c r="C11" s="43" t="s">
        <v>50</v>
      </c>
      <c r="D11" s="44" t="s">
        <v>69</v>
      </c>
      <c r="E11" s="43" t="s">
        <v>71</v>
      </c>
      <c r="F11" s="43" t="s">
        <v>73</v>
      </c>
      <c r="G11" s="45">
        <v>0</v>
      </c>
      <c r="H11" s="45">
        <v>0</v>
      </c>
      <c r="I11" s="46"/>
      <c r="J11" s="47" t="s">
        <v>74</v>
      </c>
      <c r="K11" s="59"/>
      <c r="L11" s="90" t="s">
        <v>80</v>
      </c>
    </row>
    <row r="12" spans="1:12" ht="50" customHeight="1" thickBot="1" x14ac:dyDescent="0.25">
      <c r="A12" s="52" t="s">
        <v>46</v>
      </c>
      <c r="B12" s="43" t="s">
        <v>89</v>
      </c>
      <c r="C12" s="43" t="s">
        <v>60</v>
      </c>
      <c r="D12" s="44" t="s">
        <v>84</v>
      </c>
      <c r="E12" s="43" t="s">
        <v>85</v>
      </c>
      <c r="F12" s="43" t="s">
        <v>86</v>
      </c>
      <c r="G12" s="45">
        <v>40</v>
      </c>
      <c r="H12" s="45">
        <v>40</v>
      </c>
      <c r="I12" s="46"/>
      <c r="J12" s="47" t="s">
        <v>87</v>
      </c>
      <c r="K12" s="59"/>
      <c r="L12" s="90" t="s">
        <v>88</v>
      </c>
    </row>
    <row r="13" spans="1:12" ht="13.5" thickBot="1" x14ac:dyDescent="0.25">
      <c r="A13" s="53" t="s">
        <v>9</v>
      </c>
      <c r="B13" s="54"/>
      <c r="C13" s="54"/>
      <c r="D13" s="54"/>
      <c r="E13" s="54"/>
      <c r="F13" s="54"/>
      <c r="G13" s="54">
        <f>SUM(G5:G12)</f>
        <v>240</v>
      </c>
      <c r="H13" s="54">
        <f>SUM(H5:H12)</f>
        <v>240</v>
      </c>
      <c r="I13" s="54">
        <f>SUM(I5:I7)</f>
        <v>0</v>
      </c>
      <c r="J13" s="55"/>
      <c r="K13" s="55"/>
      <c r="L13" s="82"/>
    </row>
    <row r="14" spans="1:12" ht="50" customHeight="1" x14ac:dyDescent="0.2">
      <c r="A14" s="65"/>
      <c r="B14" s="66"/>
      <c r="C14" s="67"/>
      <c r="D14" s="66"/>
      <c r="E14" s="66"/>
      <c r="F14" s="68"/>
      <c r="G14" s="68"/>
      <c r="H14" s="69"/>
      <c r="I14" s="69"/>
      <c r="J14" s="70"/>
      <c r="K14" s="71"/>
      <c r="L14" s="72"/>
    </row>
    <row r="15" spans="1:12" ht="50" customHeight="1" x14ac:dyDescent="0.2">
      <c r="A15" s="20"/>
      <c r="B15" s="6"/>
      <c r="C15" s="19"/>
      <c r="D15" s="6"/>
      <c r="E15" s="6"/>
      <c r="F15" s="7"/>
      <c r="G15" s="7"/>
      <c r="H15" s="21"/>
      <c r="I15" s="21"/>
      <c r="J15" s="18"/>
      <c r="K15" s="61"/>
      <c r="L15" s="33"/>
    </row>
    <row r="16" spans="1:12" ht="50" customHeight="1" x14ac:dyDescent="0.2">
      <c r="A16" s="20"/>
      <c r="B16" s="6"/>
      <c r="C16" s="7"/>
      <c r="D16" s="6"/>
      <c r="E16" s="6"/>
      <c r="F16" s="7"/>
      <c r="G16" s="7"/>
      <c r="H16" s="21"/>
      <c r="I16" s="21"/>
      <c r="J16" s="25"/>
      <c r="K16" s="62"/>
      <c r="L16" s="33"/>
    </row>
    <row r="17" spans="1:12" ht="50" customHeight="1" x14ac:dyDescent="0.2">
      <c r="A17" s="20"/>
      <c r="B17" s="6"/>
      <c r="C17" s="7"/>
      <c r="D17" s="7"/>
      <c r="E17" s="6"/>
      <c r="F17" s="7"/>
      <c r="G17" s="7"/>
      <c r="H17" s="21"/>
      <c r="I17" s="21"/>
      <c r="J17" s="25"/>
      <c r="K17" s="62"/>
      <c r="L17" s="33"/>
    </row>
    <row r="18" spans="1:12" ht="50" customHeight="1" thickBot="1" x14ac:dyDescent="0.25">
      <c r="A18" s="73"/>
      <c r="B18" s="74"/>
      <c r="C18" s="75"/>
      <c r="D18" s="76"/>
      <c r="E18" s="74"/>
      <c r="F18" s="74"/>
      <c r="G18" s="76"/>
      <c r="H18" s="77"/>
      <c r="I18" s="77"/>
      <c r="J18" s="78"/>
      <c r="K18" s="63"/>
      <c r="L18" s="50"/>
    </row>
    <row r="19" spans="1:12" ht="13.5" thickBot="1" x14ac:dyDescent="0.25">
      <c r="A19" s="53" t="s">
        <v>9</v>
      </c>
      <c r="B19" s="54"/>
      <c r="C19" s="54"/>
      <c r="D19" s="54"/>
      <c r="E19" s="54"/>
      <c r="F19" s="54"/>
      <c r="G19" s="54">
        <f>SUM(G14:G18)</f>
        <v>0</v>
      </c>
      <c r="H19" s="54">
        <f t="shared" ref="H19:I19" si="0">SUM(H14:H18)</f>
        <v>0</v>
      </c>
      <c r="I19" s="54">
        <f t="shared" si="0"/>
        <v>0</v>
      </c>
      <c r="J19" s="55"/>
      <c r="K19" s="55"/>
      <c r="L19" s="82"/>
    </row>
    <row r="20" spans="1:12" ht="13.5" thickBot="1" x14ac:dyDescent="0.25">
      <c r="A20" s="79" t="s">
        <v>11</v>
      </c>
      <c r="B20" s="80"/>
      <c r="C20" s="80"/>
      <c r="D20" s="80"/>
      <c r="E20" s="80"/>
      <c r="F20" s="80"/>
      <c r="G20" s="80">
        <f>G13+G19</f>
        <v>240</v>
      </c>
      <c r="H20" s="80">
        <f t="shared" ref="H20:I20" si="1">H13+H19</f>
        <v>240</v>
      </c>
      <c r="I20" s="80">
        <f t="shared" si="1"/>
        <v>0</v>
      </c>
      <c r="J20" s="81"/>
      <c r="K20" s="81"/>
      <c r="L20" s="83"/>
    </row>
  </sheetData>
  <phoneticPr fontId="2"/>
  <hyperlinks>
    <hyperlink ref="L8" r:id="rId1"/>
    <hyperlink ref="L9" r:id="rId2"/>
    <hyperlink ref="L10" r:id="rId3"/>
    <hyperlink ref="L11" r:id="rId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6" sqref="F16:F17"/>
    </sheetView>
  </sheetViews>
  <sheetFormatPr defaultColWidth="8.81640625" defaultRowHeight="13" x14ac:dyDescent="0.2"/>
  <sheetData/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掲示用</vt:lpstr>
      <vt:lpstr>一覧</vt:lpstr>
      <vt:lpstr>Sheet2</vt:lpstr>
      <vt:lpstr>Sheet3</vt:lpstr>
      <vt:lpstr>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hotta</dc:creator>
  <cp:lastModifiedBy>morimoto</cp:lastModifiedBy>
  <cp:lastPrinted>2021-09-27T01:33:42Z</cp:lastPrinted>
  <dcterms:created xsi:type="dcterms:W3CDTF">2013-06-20T03:13:40Z</dcterms:created>
  <dcterms:modified xsi:type="dcterms:W3CDTF">2021-09-27T01:34:05Z</dcterms:modified>
</cp:coreProperties>
</file>