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360" yWindow="240" windowWidth="25360" windowHeight="14680" tabRatio="500"/>
  </bookViews>
  <sheets>
    <sheet name="CbTDHFB.da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  <c r="L3" i="1"/>
  <c r="C4" i="1"/>
  <c r="L4" i="1"/>
  <c r="C5" i="1"/>
  <c r="L5" i="1"/>
  <c r="C6" i="1"/>
  <c r="L6" i="1"/>
  <c r="C7" i="1"/>
  <c r="L7" i="1"/>
  <c r="C8" i="1"/>
  <c r="L8" i="1"/>
  <c r="C9" i="1"/>
  <c r="L9" i="1"/>
  <c r="C10" i="1"/>
  <c r="L10" i="1"/>
  <c r="C11" i="1"/>
  <c r="L11" i="1"/>
  <c r="C12" i="1"/>
  <c r="L12" i="1"/>
  <c r="C13" i="1"/>
  <c r="L13" i="1"/>
  <c r="C14" i="1"/>
  <c r="L14" i="1"/>
  <c r="C15" i="1"/>
  <c r="L15" i="1"/>
  <c r="C16" i="1"/>
  <c r="L16" i="1"/>
  <c r="C17" i="1"/>
  <c r="L17" i="1"/>
  <c r="C18" i="1"/>
  <c r="L18" i="1"/>
  <c r="C19" i="1"/>
  <c r="L19" i="1"/>
  <c r="C20" i="1"/>
  <c r="L20" i="1"/>
  <c r="C21" i="1"/>
  <c r="L21" i="1"/>
  <c r="C22" i="1"/>
  <c r="L22" i="1"/>
  <c r="C23" i="1"/>
  <c r="L23" i="1"/>
  <c r="C24" i="1"/>
  <c r="L24" i="1"/>
  <c r="C25" i="1"/>
  <c r="L25" i="1"/>
  <c r="C26" i="1"/>
  <c r="L26" i="1"/>
  <c r="C27" i="1"/>
  <c r="L27" i="1"/>
  <c r="C28" i="1"/>
  <c r="L28" i="1"/>
  <c r="C29" i="1"/>
  <c r="L29" i="1"/>
  <c r="C30" i="1"/>
  <c r="L30" i="1"/>
  <c r="C31" i="1"/>
  <c r="L31" i="1"/>
  <c r="C32" i="1"/>
  <c r="L32" i="1"/>
  <c r="C33" i="1"/>
  <c r="L33" i="1"/>
  <c r="C34" i="1"/>
  <c r="L34" i="1"/>
  <c r="C35" i="1"/>
  <c r="L35" i="1"/>
  <c r="C36" i="1"/>
  <c r="L36" i="1"/>
  <c r="C37" i="1"/>
  <c r="L37" i="1"/>
  <c r="C38" i="1"/>
  <c r="L38" i="1"/>
  <c r="C39" i="1"/>
  <c r="L39" i="1"/>
  <c r="C40" i="1"/>
  <c r="L40" i="1"/>
  <c r="C41" i="1"/>
  <c r="L41" i="1"/>
  <c r="C42" i="1"/>
  <c r="L42" i="1"/>
  <c r="C43" i="1"/>
  <c r="L43" i="1"/>
  <c r="C44" i="1"/>
  <c r="L44" i="1"/>
  <c r="C45" i="1"/>
  <c r="L45" i="1"/>
  <c r="C46" i="1"/>
  <c r="L46" i="1"/>
  <c r="C47" i="1"/>
  <c r="L47" i="1"/>
  <c r="C48" i="1"/>
  <c r="L48" i="1"/>
  <c r="C49" i="1"/>
  <c r="L49" i="1"/>
  <c r="C50" i="1"/>
  <c r="L50" i="1"/>
  <c r="C51" i="1"/>
  <c r="L51" i="1"/>
  <c r="C52" i="1"/>
  <c r="L52" i="1"/>
  <c r="C53" i="1"/>
  <c r="L53" i="1"/>
  <c r="C54" i="1"/>
  <c r="L54" i="1"/>
  <c r="C55" i="1"/>
  <c r="L55" i="1"/>
  <c r="C56" i="1"/>
  <c r="L56" i="1"/>
  <c r="C57" i="1"/>
  <c r="L57" i="1"/>
  <c r="C58" i="1"/>
  <c r="L58" i="1"/>
  <c r="C59" i="1"/>
  <c r="L59" i="1"/>
  <c r="C60" i="1"/>
  <c r="L60" i="1"/>
  <c r="C61" i="1"/>
  <c r="L61" i="1"/>
  <c r="C62" i="1"/>
  <c r="L62" i="1"/>
  <c r="C63" i="1"/>
  <c r="L63" i="1"/>
  <c r="C64" i="1"/>
  <c r="L64" i="1"/>
  <c r="C65" i="1"/>
  <c r="L65" i="1"/>
  <c r="C66" i="1"/>
  <c r="L66" i="1"/>
  <c r="C67" i="1"/>
  <c r="L67" i="1"/>
  <c r="C68" i="1"/>
  <c r="L68" i="1"/>
  <c r="C69" i="1"/>
  <c r="L69" i="1"/>
  <c r="C70" i="1"/>
  <c r="L70" i="1"/>
  <c r="C71" i="1"/>
  <c r="L71" i="1"/>
  <c r="C72" i="1"/>
  <c r="L72" i="1"/>
  <c r="C73" i="1"/>
  <c r="L73" i="1"/>
  <c r="C74" i="1"/>
  <c r="L74" i="1"/>
  <c r="C75" i="1"/>
  <c r="L75" i="1"/>
  <c r="C76" i="1"/>
  <c r="L76" i="1"/>
  <c r="C77" i="1"/>
  <c r="L77" i="1"/>
  <c r="C78" i="1"/>
  <c r="L78" i="1"/>
  <c r="C79" i="1"/>
  <c r="L79" i="1"/>
  <c r="C80" i="1"/>
  <c r="L80" i="1"/>
  <c r="C81" i="1"/>
  <c r="L81" i="1"/>
  <c r="C82" i="1"/>
  <c r="L82" i="1"/>
  <c r="C83" i="1"/>
  <c r="L83" i="1"/>
  <c r="C84" i="1"/>
  <c r="L84" i="1"/>
  <c r="C85" i="1"/>
  <c r="L85" i="1"/>
  <c r="C86" i="1"/>
  <c r="L86" i="1"/>
  <c r="C87" i="1"/>
  <c r="L87" i="1"/>
  <c r="C88" i="1"/>
  <c r="L88" i="1"/>
  <c r="C89" i="1"/>
  <c r="L89" i="1"/>
  <c r="C90" i="1"/>
  <c r="L90" i="1"/>
  <c r="C91" i="1"/>
  <c r="L91" i="1"/>
  <c r="C92" i="1"/>
  <c r="L92" i="1"/>
  <c r="C93" i="1"/>
  <c r="L93" i="1"/>
  <c r="C94" i="1"/>
  <c r="L94" i="1"/>
  <c r="C95" i="1"/>
  <c r="L95" i="1"/>
  <c r="C96" i="1"/>
  <c r="L96" i="1"/>
  <c r="C97" i="1"/>
  <c r="L97" i="1"/>
  <c r="C98" i="1"/>
  <c r="L98" i="1"/>
  <c r="C99" i="1"/>
  <c r="L99" i="1"/>
  <c r="C100" i="1"/>
  <c r="L100" i="1"/>
  <c r="C101" i="1"/>
  <c r="L101" i="1"/>
  <c r="C102" i="1"/>
  <c r="L102" i="1"/>
  <c r="C103" i="1"/>
  <c r="L103" i="1"/>
  <c r="C104" i="1"/>
  <c r="L104" i="1"/>
  <c r="C105" i="1"/>
  <c r="L105" i="1"/>
  <c r="C106" i="1"/>
  <c r="L106" i="1"/>
  <c r="C107" i="1"/>
  <c r="L107" i="1"/>
  <c r="C108" i="1"/>
  <c r="L108" i="1"/>
  <c r="C109" i="1"/>
  <c r="L109" i="1"/>
  <c r="C110" i="1"/>
  <c r="L110" i="1"/>
  <c r="C111" i="1"/>
  <c r="L111" i="1"/>
  <c r="C112" i="1"/>
  <c r="L112" i="1"/>
  <c r="C113" i="1"/>
  <c r="L113" i="1"/>
  <c r="C114" i="1"/>
  <c r="L114" i="1"/>
  <c r="C115" i="1"/>
  <c r="L115" i="1"/>
  <c r="C116" i="1"/>
  <c r="L116" i="1"/>
  <c r="C117" i="1"/>
  <c r="L117" i="1"/>
  <c r="C118" i="1"/>
  <c r="L118" i="1"/>
  <c r="C119" i="1"/>
  <c r="L119" i="1"/>
  <c r="C120" i="1"/>
  <c r="L120" i="1"/>
  <c r="C121" i="1"/>
  <c r="L121" i="1"/>
  <c r="C122" i="1"/>
  <c r="L122" i="1"/>
  <c r="C123" i="1"/>
  <c r="L123" i="1"/>
  <c r="C124" i="1"/>
  <c r="L124" i="1"/>
  <c r="C125" i="1"/>
  <c r="L125" i="1"/>
  <c r="C126" i="1"/>
  <c r="L126" i="1"/>
  <c r="C127" i="1"/>
  <c r="L127" i="1"/>
  <c r="C128" i="1"/>
  <c r="L128" i="1"/>
  <c r="C129" i="1"/>
  <c r="L129" i="1"/>
  <c r="C130" i="1"/>
  <c r="L130" i="1"/>
  <c r="C131" i="1"/>
  <c r="L131" i="1"/>
  <c r="C132" i="1"/>
  <c r="L132" i="1"/>
  <c r="C133" i="1"/>
  <c r="L133" i="1"/>
  <c r="C134" i="1"/>
  <c r="L134" i="1"/>
  <c r="C135" i="1"/>
  <c r="L135" i="1"/>
  <c r="C136" i="1"/>
  <c r="L136" i="1"/>
  <c r="C137" i="1"/>
  <c r="L137" i="1"/>
  <c r="C138" i="1"/>
  <c r="L138" i="1"/>
  <c r="C139" i="1"/>
  <c r="L139" i="1"/>
  <c r="C140" i="1"/>
  <c r="L140" i="1"/>
  <c r="C141" i="1"/>
  <c r="L141" i="1"/>
  <c r="C142" i="1"/>
  <c r="L142" i="1"/>
  <c r="C143" i="1"/>
  <c r="L143" i="1"/>
  <c r="C144" i="1"/>
  <c r="L144" i="1"/>
  <c r="C145" i="1"/>
  <c r="L145" i="1"/>
  <c r="C146" i="1"/>
  <c r="L146" i="1"/>
  <c r="C147" i="1"/>
  <c r="L147" i="1"/>
  <c r="C148" i="1"/>
  <c r="L148" i="1"/>
  <c r="C149" i="1"/>
  <c r="L149" i="1"/>
  <c r="C150" i="1"/>
  <c r="L150" i="1"/>
  <c r="C151" i="1"/>
  <c r="L151" i="1"/>
  <c r="C152" i="1"/>
  <c r="L152" i="1"/>
  <c r="C153" i="1"/>
  <c r="L153" i="1"/>
  <c r="C154" i="1"/>
  <c r="L154" i="1"/>
  <c r="C155" i="1"/>
  <c r="L155" i="1"/>
  <c r="C156" i="1"/>
  <c r="L156" i="1"/>
  <c r="C157" i="1"/>
  <c r="L157" i="1"/>
  <c r="C158" i="1"/>
  <c r="L158" i="1"/>
  <c r="C159" i="1"/>
  <c r="L159" i="1"/>
  <c r="C160" i="1"/>
  <c r="L160" i="1"/>
  <c r="C161" i="1"/>
  <c r="L161" i="1"/>
  <c r="C162" i="1"/>
  <c r="L162" i="1"/>
  <c r="C163" i="1"/>
  <c r="L163" i="1"/>
  <c r="C164" i="1"/>
  <c r="L164" i="1"/>
  <c r="C165" i="1"/>
  <c r="L165" i="1"/>
  <c r="C166" i="1"/>
  <c r="L166" i="1"/>
  <c r="C167" i="1"/>
  <c r="L167" i="1"/>
  <c r="C168" i="1"/>
  <c r="L168" i="1"/>
  <c r="C169" i="1"/>
  <c r="L169" i="1"/>
  <c r="C170" i="1"/>
  <c r="L170" i="1"/>
  <c r="C171" i="1"/>
  <c r="L171" i="1"/>
  <c r="C172" i="1"/>
  <c r="L172" i="1"/>
  <c r="C173" i="1"/>
  <c r="L173" i="1"/>
  <c r="C174" i="1"/>
  <c r="L174" i="1"/>
  <c r="C175" i="1"/>
  <c r="L175" i="1"/>
  <c r="C176" i="1"/>
  <c r="L176" i="1"/>
  <c r="C177" i="1"/>
  <c r="L177" i="1"/>
  <c r="C178" i="1"/>
  <c r="L178" i="1"/>
  <c r="C179" i="1"/>
  <c r="L179" i="1"/>
  <c r="C180" i="1"/>
  <c r="L180" i="1"/>
  <c r="C181" i="1"/>
  <c r="L181" i="1"/>
  <c r="C182" i="1"/>
  <c r="L182" i="1"/>
  <c r="C183" i="1"/>
  <c r="L183" i="1"/>
  <c r="C184" i="1"/>
  <c r="L184" i="1"/>
  <c r="C185" i="1"/>
  <c r="L185" i="1"/>
  <c r="C186" i="1"/>
  <c r="L186" i="1"/>
  <c r="C187" i="1"/>
  <c r="L187" i="1"/>
  <c r="C188" i="1"/>
  <c r="L188" i="1"/>
  <c r="C189" i="1"/>
  <c r="L189" i="1"/>
  <c r="C190" i="1"/>
  <c r="L190" i="1"/>
  <c r="C191" i="1"/>
  <c r="L191" i="1"/>
  <c r="C192" i="1"/>
  <c r="L192" i="1"/>
  <c r="C193" i="1"/>
  <c r="L193" i="1"/>
  <c r="C194" i="1"/>
  <c r="L194" i="1"/>
  <c r="C195" i="1"/>
  <c r="L195" i="1"/>
  <c r="C196" i="1"/>
  <c r="L196" i="1"/>
  <c r="C197" i="1"/>
  <c r="L197" i="1"/>
  <c r="C198" i="1"/>
  <c r="L198" i="1"/>
  <c r="C199" i="1"/>
  <c r="L199" i="1"/>
  <c r="C200" i="1"/>
  <c r="L200" i="1"/>
  <c r="C201" i="1"/>
  <c r="L201" i="1"/>
  <c r="C202" i="1"/>
  <c r="L202" i="1"/>
  <c r="C203" i="1"/>
  <c r="L203" i="1"/>
  <c r="C204" i="1"/>
  <c r="L204" i="1"/>
  <c r="C205" i="1"/>
  <c r="L205" i="1"/>
  <c r="C206" i="1"/>
  <c r="L206" i="1"/>
  <c r="C207" i="1"/>
  <c r="L207" i="1"/>
  <c r="C208" i="1"/>
  <c r="L208" i="1"/>
  <c r="C209" i="1"/>
  <c r="L209" i="1"/>
  <c r="C210" i="1"/>
  <c r="L210" i="1"/>
  <c r="C211" i="1"/>
  <c r="L211" i="1"/>
  <c r="C212" i="1"/>
  <c r="L212" i="1"/>
  <c r="C213" i="1"/>
  <c r="L213" i="1"/>
  <c r="C214" i="1"/>
  <c r="L214" i="1"/>
  <c r="C215" i="1"/>
  <c r="L215" i="1"/>
  <c r="C216" i="1"/>
  <c r="L216" i="1"/>
  <c r="C217" i="1"/>
  <c r="L217" i="1"/>
  <c r="C218" i="1"/>
  <c r="L218" i="1"/>
  <c r="C219" i="1"/>
  <c r="L219" i="1"/>
  <c r="C220" i="1"/>
  <c r="L220" i="1"/>
  <c r="C221" i="1"/>
  <c r="L221" i="1"/>
  <c r="C222" i="1"/>
  <c r="L222" i="1"/>
  <c r="C223" i="1"/>
  <c r="L223" i="1"/>
  <c r="C224" i="1"/>
  <c r="L224" i="1"/>
  <c r="C225" i="1"/>
  <c r="L225" i="1"/>
  <c r="C226" i="1"/>
  <c r="L226" i="1"/>
  <c r="C227" i="1"/>
  <c r="L227" i="1"/>
  <c r="C228" i="1"/>
  <c r="L228" i="1"/>
  <c r="C229" i="1"/>
  <c r="L229" i="1"/>
  <c r="C230" i="1"/>
  <c r="L230" i="1"/>
  <c r="C231" i="1"/>
  <c r="L231" i="1"/>
  <c r="C232" i="1"/>
  <c r="L232" i="1"/>
  <c r="C233" i="1"/>
  <c r="L233" i="1"/>
  <c r="C234" i="1"/>
  <c r="L234" i="1"/>
  <c r="C235" i="1"/>
  <c r="L235" i="1"/>
  <c r="C236" i="1"/>
  <c r="L236" i="1"/>
  <c r="C237" i="1"/>
  <c r="L237" i="1"/>
  <c r="C238" i="1"/>
  <c r="L238" i="1"/>
  <c r="C239" i="1"/>
  <c r="L239" i="1"/>
  <c r="C240" i="1"/>
  <c r="L240" i="1"/>
  <c r="C241" i="1"/>
  <c r="L241" i="1"/>
  <c r="C242" i="1"/>
  <c r="L242" i="1"/>
  <c r="C243" i="1"/>
  <c r="L243" i="1"/>
  <c r="C244" i="1"/>
  <c r="L244" i="1"/>
  <c r="C245" i="1"/>
  <c r="L245" i="1"/>
  <c r="C246" i="1"/>
  <c r="L246" i="1"/>
  <c r="C247" i="1"/>
  <c r="L247" i="1"/>
  <c r="C248" i="1"/>
  <c r="L248" i="1"/>
  <c r="C249" i="1"/>
  <c r="L249" i="1"/>
  <c r="C250" i="1"/>
  <c r="L250" i="1"/>
  <c r="C251" i="1"/>
  <c r="L251" i="1"/>
  <c r="C252" i="1"/>
  <c r="L252" i="1"/>
  <c r="C253" i="1"/>
  <c r="L253" i="1"/>
  <c r="C254" i="1"/>
  <c r="L254" i="1"/>
  <c r="C255" i="1"/>
  <c r="L255" i="1"/>
  <c r="C256" i="1"/>
  <c r="L256" i="1"/>
  <c r="C257" i="1"/>
  <c r="L257" i="1"/>
  <c r="C258" i="1"/>
  <c r="L258" i="1"/>
  <c r="C259" i="1"/>
  <c r="L259" i="1"/>
  <c r="C260" i="1"/>
  <c r="L260" i="1"/>
  <c r="C261" i="1"/>
  <c r="L261" i="1"/>
  <c r="C262" i="1"/>
  <c r="L262" i="1"/>
  <c r="C263" i="1"/>
  <c r="L263" i="1"/>
  <c r="C264" i="1"/>
  <c r="L264" i="1"/>
  <c r="C265" i="1"/>
  <c r="L265" i="1"/>
  <c r="C266" i="1"/>
  <c r="L266" i="1"/>
  <c r="C267" i="1"/>
  <c r="L267" i="1"/>
  <c r="C268" i="1"/>
  <c r="L268" i="1"/>
  <c r="C269" i="1"/>
  <c r="L269" i="1"/>
  <c r="C270" i="1"/>
  <c r="L270" i="1"/>
  <c r="C271" i="1"/>
  <c r="L271" i="1"/>
  <c r="C272" i="1"/>
  <c r="L272" i="1"/>
  <c r="C273" i="1"/>
  <c r="L273" i="1"/>
  <c r="C274" i="1"/>
  <c r="L274" i="1"/>
  <c r="C275" i="1"/>
  <c r="L275" i="1"/>
  <c r="C276" i="1"/>
  <c r="L276" i="1"/>
  <c r="C277" i="1"/>
  <c r="L277" i="1"/>
  <c r="C278" i="1"/>
  <c r="L278" i="1"/>
  <c r="C279" i="1"/>
  <c r="L279" i="1"/>
  <c r="C280" i="1"/>
  <c r="L280" i="1"/>
  <c r="C281" i="1"/>
  <c r="L281" i="1"/>
  <c r="C282" i="1"/>
  <c r="L282" i="1"/>
  <c r="C283" i="1"/>
  <c r="L283" i="1"/>
  <c r="C284" i="1"/>
  <c r="L284" i="1"/>
  <c r="C285" i="1"/>
  <c r="L285" i="1"/>
  <c r="C286" i="1"/>
  <c r="L286" i="1"/>
  <c r="C287" i="1"/>
  <c r="L287" i="1"/>
  <c r="C288" i="1"/>
  <c r="L288" i="1"/>
  <c r="C289" i="1"/>
  <c r="L289" i="1"/>
  <c r="C290" i="1"/>
  <c r="L290" i="1"/>
  <c r="C291" i="1"/>
  <c r="L291" i="1"/>
  <c r="C292" i="1"/>
  <c r="L292" i="1"/>
  <c r="C293" i="1"/>
  <c r="L293" i="1"/>
  <c r="C294" i="1"/>
  <c r="L294" i="1"/>
  <c r="C295" i="1"/>
  <c r="L295" i="1"/>
  <c r="C296" i="1"/>
  <c r="L296" i="1"/>
  <c r="C297" i="1"/>
  <c r="L297" i="1"/>
  <c r="C298" i="1"/>
  <c r="L298" i="1"/>
  <c r="C299" i="1"/>
  <c r="L299" i="1"/>
  <c r="C300" i="1"/>
  <c r="L300" i="1"/>
  <c r="C301" i="1"/>
  <c r="L301" i="1"/>
  <c r="C302" i="1"/>
  <c r="L302" i="1"/>
  <c r="C303" i="1"/>
  <c r="L303" i="1"/>
  <c r="C304" i="1"/>
  <c r="L304" i="1"/>
  <c r="C305" i="1"/>
  <c r="L305" i="1"/>
  <c r="C306" i="1"/>
  <c r="L306" i="1"/>
  <c r="C307" i="1"/>
  <c r="L307" i="1"/>
  <c r="C308" i="1"/>
  <c r="L308" i="1"/>
  <c r="C309" i="1"/>
  <c r="L309" i="1"/>
  <c r="C310" i="1"/>
  <c r="L310" i="1"/>
  <c r="C311" i="1"/>
  <c r="L311" i="1"/>
  <c r="C312" i="1"/>
  <c r="L312" i="1"/>
  <c r="C313" i="1"/>
  <c r="L313" i="1"/>
  <c r="C314" i="1"/>
  <c r="L314" i="1"/>
  <c r="C315" i="1"/>
  <c r="L315" i="1"/>
  <c r="C316" i="1"/>
  <c r="L316" i="1"/>
  <c r="C317" i="1"/>
  <c r="L317" i="1"/>
  <c r="C2" i="1"/>
  <c r="L2" i="1"/>
  <c r="I3" i="1"/>
  <c r="K3" i="1"/>
  <c r="I4" i="1"/>
  <c r="K4" i="1"/>
  <c r="I5" i="1"/>
  <c r="K5" i="1"/>
  <c r="I6" i="1"/>
  <c r="K6" i="1"/>
  <c r="I7" i="1"/>
  <c r="K7" i="1"/>
  <c r="I8" i="1"/>
  <c r="K8" i="1"/>
  <c r="I9" i="1"/>
  <c r="K9" i="1"/>
  <c r="I10" i="1"/>
  <c r="K10" i="1"/>
  <c r="I11" i="1"/>
  <c r="K11" i="1"/>
  <c r="I12" i="1"/>
  <c r="K12" i="1"/>
  <c r="I13" i="1"/>
  <c r="K13" i="1"/>
  <c r="I14" i="1"/>
  <c r="K14" i="1"/>
  <c r="I15" i="1"/>
  <c r="K15" i="1"/>
  <c r="I16" i="1"/>
  <c r="K16" i="1"/>
  <c r="I17" i="1"/>
  <c r="K17" i="1"/>
  <c r="I18" i="1"/>
  <c r="K18" i="1"/>
  <c r="I19" i="1"/>
  <c r="K19" i="1"/>
  <c r="I20" i="1"/>
  <c r="K20" i="1"/>
  <c r="I21" i="1"/>
  <c r="K21" i="1"/>
  <c r="I22" i="1"/>
  <c r="K22" i="1"/>
  <c r="I23" i="1"/>
  <c r="K23" i="1"/>
  <c r="I24" i="1"/>
  <c r="K24" i="1"/>
  <c r="I25" i="1"/>
  <c r="K25" i="1"/>
  <c r="I26" i="1"/>
  <c r="K26" i="1"/>
  <c r="I27" i="1"/>
  <c r="K27" i="1"/>
  <c r="I28" i="1"/>
  <c r="K28" i="1"/>
  <c r="I29" i="1"/>
  <c r="K29" i="1"/>
  <c r="I30" i="1"/>
  <c r="K30" i="1"/>
  <c r="I31" i="1"/>
  <c r="K31" i="1"/>
  <c r="I32" i="1"/>
  <c r="K32" i="1"/>
  <c r="I33" i="1"/>
  <c r="K33" i="1"/>
  <c r="I34" i="1"/>
  <c r="K34" i="1"/>
  <c r="I35" i="1"/>
  <c r="K35" i="1"/>
  <c r="I36" i="1"/>
  <c r="K36" i="1"/>
  <c r="I37" i="1"/>
  <c r="K37" i="1"/>
  <c r="I38" i="1"/>
  <c r="K38" i="1"/>
  <c r="I39" i="1"/>
  <c r="K39" i="1"/>
  <c r="I40" i="1"/>
  <c r="K40" i="1"/>
  <c r="I41" i="1"/>
  <c r="K41" i="1"/>
  <c r="I42" i="1"/>
  <c r="K42" i="1"/>
  <c r="I43" i="1"/>
  <c r="K43" i="1"/>
  <c r="I44" i="1"/>
  <c r="K44" i="1"/>
  <c r="I45" i="1"/>
  <c r="K45" i="1"/>
  <c r="I46" i="1"/>
  <c r="K46" i="1"/>
  <c r="I47" i="1"/>
  <c r="K47" i="1"/>
  <c r="I48" i="1"/>
  <c r="K48" i="1"/>
  <c r="I49" i="1"/>
  <c r="K49" i="1"/>
  <c r="I50" i="1"/>
  <c r="K50" i="1"/>
  <c r="I51" i="1"/>
  <c r="K51" i="1"/>
  <c r="I52" i="1"/>
  <c r="K52" i="1"/>
  <c r="I53" i="1"/>
  <c r="K53" i="1"/>
  <c r="I54" i="1"/>
  <c r="K54" i="1"/>
  <c r="I55" i="1"/>
  <c r="K55" i="1"/>
  <c r="I56" i="1"/>
  <c r="K56" i="1"/>
  <c r="I57" i="1"/>
  <c r="K57" i="1"/>
  <c r="I58" i="1"/>
  <c r="K58" i="1"/>
  <c r="I59" i="1"/>
  <c r="K59" i="1"/>
  <c r="I60" i="1"/>
  <c r="K60" i="1"/>
  <c r="I61" i="1"/>
  <c r="K61" i="1"/>
  <c r="I62" i="1"/>
  <c r="K62" i="1"/>
  <c r="I63" i="1"/>
  <c r="K63" i="1"/>
  <c r="I64" i="1"/>
  <c r="K64" i="1"/>
  <c r="I65" i="1"/>
  <c r="K65" i="1"/>
  <c r="I66" i="1"/>
  <c r="K66" i="1"/>
  <c r="I67" i="1"/>
  <c r="K67" i="1"/>
  <c r="I68" i="1"/>
  <c r="K68" i="1"/>
  <c r="I69" i="1"/>
  <c r="K69" i="1"/>
  <c r="I70" i="1"/>
  <c r="K70" i="1"/>
  <c r="I71" i="1"/>
  <c r="K71" i="1"/>
  <c r="I72" i="1"/>
  <c r="K72" i="1"/>
  <c r="I73" i="1"/>
  <c r="K73" i="1"/>
  <c r="I74" i="1"/>
  <c r="K74" i="1"/>
  <c r="I75" i="1"/>
  <c r="K75" i="1"/>
  <c r="I76" i="1"/>
  <c r="K76" i="1"/>
  <c r="I77" i="1"/>
  <c r="K77" i="1"/>
  <c r="I78" i="1"/>
  <c r="K78" i="1"/>
  <c r="I79" i="1"/>
  <c r="K79" i="1"/>
  <c r="I80" i="1"/>
  <c r="K80" i="1"/>
  <c r="I81" i="1"/>
  <c r="K81" i="1"/>
  <c r="I82" i="1"/>
  <c r="K82" i="1"/>
  <c r="I83" i="1"/>
  <c r="K83" i="1"/>
  <c r="I84" i="1"/>
  <c r="K84" i="1"/>
  <c r="I85" i="1"/>
  <c r="K85" i="1"/>
  <c r="I86" i="1"/>
  <c r="K86" i="1"/>
  <c r="I87" i="1"/>
  <c r="K87" i="1"/>
  <c r="I88" i="1"/>
  <c r="K88" i="1"/>
  <c r="I89" i="1"/>
  <c r="K89" i="1"/>
  <c r="I90" i="1"/>
  <c r="K90" i="1"/>
  <c r="I91" i="1"/>
  <c r="K91" i="1"/>
  <c r="I92" i="1"/>
  <c r="K92" i="1"/>
  <c r="I93" i="1"/>
  <c r="K93" i="1"/>
  <c r="I94" i="1"/>
  <c r="K94" i="1"/>
  <c r="I95" i="1"/>
  <c r="K95" i="1"/>
  <c r="I96" i="1"/>
  <c r="K96" i="1"/>
  <c r="I97" i="1"/>
  <c r="K97" i="1"/>
  <c r="I98" i="1"/>
  <c r="K98" i="1"/>
  <c r="I99" i="1"/>
  <c r="K99" i="1"/>
  <c r="I100" i="1"/>
  <c r="K100" i="1"/>
  <c r="I101" i="1"/>
  <c r="K101" i="1"/>
  <c r="I102" i="1"/>
  <c r="K102" i="1"/>
  <c r="I103" i="1"/>
  <c r="K103" i="1"/>
  <c r="I104" i="1"/>
  <c r="K104" i="1"/>
  <c r="I105" i="1"/>
  <c r="K105" i="1"/>
  <c r="I106" i="1"/>
  <c r="K106" i="1"/>
  <c r="I107" i="1"/>
  <c r="K107" i="1"/>
  <c r="I108" i="1"/>
  <c r="K108" i="1"/>
  <c r="I109" i="1"/>
  <c r="K109" i="1"/>
  <c r="I110" i="1"/>
  <c r="K110" i="1"/>
  <c r="I111" i="1"/>
  <c r="K111" i="1"/>
  <c r="I112" i="1"/>
  <c r="K112" i="1"/>
  <c r="I113" i="1"/>
  <c r="K113" i="1"/>
  <c r="I114" i="1"/>
  <c r="K114" i="1"/>
  <c r="I115" i="1"/>
  <c r="K115" i="1"/>
  <c r="I116" i="1"/>
  <c r="K116" i="1"/>
  <c r="I117" i="1"/>
  <c r="K117" i="1"/>
  <c r="I118" i="1"/>
  <c r="K118" i="1"/>
  <c r="I119" i="1"/>
  <c r="K119" i="1"/>
  <c r="I120" i="1"/>
  <c r="K120" i="1"/>
  <c r="I121" i="1"/>
  <c r="K121" i="1"/>
  <c r="I122" i="1"/>
  <c r="K122" i="1"/>
  <c r="I123" i="1"/>
  <c r="K123" i="1"/>
  <c r="I124" i="1"/>
  <c r="K124" i="1"/>
  <c r="I125" i="1"/>
  <c r="K125" i="1"/>
  <c r="I126" i="1"/>
  <c r="K126" i="1"/>
  <c r="I127" i="1"/>
  <c r="K127" i="1"/>
  <c r="I128" i="1"/>
  <c r="K128" i="1"/>
  <c r="I129" i="1"/>
  <c r="K129" i="1"/>
  <c r="I130" i="1"/>
  <c r="K130" i="1"/>
  <c r="I131" i="1"/>
  <c r="K131" i="1"/>
  <c r="I132" i="1"/>
  <c r="K132" i="1"/>
  <c r="I133" i="1"/>
  <c r="K133" i="1"/>
  <c r="I134" i="1"/>
  <c r="K134" i="1"/>
  <c r="I135" i="1"/>
  <c r="K135" i="1"/>
  <c r="I136" i="1"/>
  <c r="K136" i="1"/>
  <c r="I137" i="1"/>
  <c r="K137" i="1"/>
  <c r="I138" i="1"/>
  <c r="K138" i="1"/>
  <c r="I139" i="1"/>
  <c r="K139" i="1"/>
  <c r="I140" i="1"/>
  <c r="K140" i="1"/>
  <c r="I141" i="1"/>
  <c r="K141" i="1"/>
  <c r="I142" i="1"/>
  <c r="K142" i="1"/>
  <c r="I143" i="1"/>
  <c r="K143" i="1"/>
  <c r="I144" i="1"/>
  <c r="K144" i="1"/>
  <c r="I145" i="1"/>
  <c r="K145" i="1"/>
  <c r="I146" i="1"/>
  <c r="K146" i="1"/>
  <c r="I147" i="1"/>
  <c r="K147" i="1"/>
  <c r="I148" i="1"/>
  <c r="K148" i="1"/>
  <c r="I149" i="1"/>
  <c r="K149" i="1"/>
  <c r="I150" i="1"/>
  <c r="K150" i="1"/>
  <c r="I151" i="1"/>
  <c r="K151" i="1"/>
  <c r="I152" i="1"/>
  <c r="K152" i="1"/>
  <c r="I153" i="1"/>
  <c r="K153" i="1"/>
  <c r="I154" i="1"/>
  <c r="K154" i="1"/>
  <c r="I155" i="1"/>
  <c r="K155" i="1"/>
  <c r="I156" i="1"/>
  <c r="K156" i="1"/>
  <c r="I157" i="1"/>
  <c r="K157" i="1"/>
  <c r="I158" i="1"/>
  <c r="K158" i="1"/>
  <c r="I159" i="1"/>
  <c r="K159" i="1"/>
  <c r="I160" i="1"/>
  <c r="K160" i="1"/>
  <c r="I161" i="1"/>
  <c r="K161" i="1"/>
  <c r="I162" i="1"/>
  <c r="K162" i="1"/>
  <c r="I163" i="1"/>
  <c r="K163" i="1"/>
  <c r="I164" i="1"/>
  <c r="K164" i="1"/>
  <c r="I165" i="1"/>
  <c r="K165" i="1"/>
  <c r="I166" i="1"/>
  <c r="K166" i="1"/>
  <c r="I167" i="1"/>
  <c r="K167" i="1"/>
  <c r="I168" i="1"/>
  <c r="K168" i="1"/>
  <c r="I169" i="1"/>
  <c r="K169" i="1"/>
  <c r="I170" i="1"/>
  <c r="K170" i="1"/>
  <c r="I171" i="1"/>
  <c r="K171" i="1"/>
  <c r="I172" i="1"/>
  <c r="K172" i="1"/>
  <c r="I173" i="1"/>
  <c r="K173" i="1"/>
  <c r="I174" i="1"/>
  <c r="K174" i="1"/>
  <c r="I175" i="1"/>
  <c r="K175" i="1"/>
  <c r="I176" i="1"/>
  <c r="K176" i="1"/>
  <c r="I177" i="1"/>
  <c r="K177" i="1"/>
  <c r="I178" i="1"/>
  <c r="K178" i="1"/>
  <c r="I179" i="1"/>
  <c r="K179" i="1"/>
  <c r="I180" i="1"/>
  <c r="K180" i="1"/>
  <c r="I181" i="1"/>
  <c r="K181" i="1"/>
  <c r="I182" i="1"/>
  <c r="K182" i="1"/>
  <c r="I183" i="1"/>
  <c r="K183" i="1"/>
  <c r="I184" i="1"/>
  <c r="K184" i="1"/>
  <c r="I185" i="1"/>
  <c r="K185" i="1"/>
  <c r="I186" i="1"/>
  <c r="K186" i="1"/>
  <c r="I187" i="1"/>
  <c r="K187" i="1"/>
  <c r="I188" i="1"/>
  <c r="K188" i="1"/>
  <c r="I189" i="1"/>
  <c r="K189" i="1"/>
  <c r="I190" i="1"/>
  <c r="K190" i="1"/>
  <c r="I191" i="1"/>
  <c r="K191" i="1"/>
  <c r="I192" i="1"/>
  <c r="K192" i="1"/>
  <c r="I193" i="1"/>
  <c r="K193" i="1"/>
  <c r="I194" i="1"/>
  <c r="K194" i="1"/>
  <c r="I195" i="1"/>
  <c r="K195" i="1"/>
  <c r="I196" i="1"/>
  <c r="K196" i="1"/>
  <c r="I197" i="1"/>
  <c r="K197" i="1"/>
  <c r="I198" i="1"/>
  <c r="K198" i="1"/>
  <c r="I199" i="1"/>
  <c r="K199" i="1"/>
  <c r="I200" i="1"/>
  <c r="K200" i="1"/>
  <c r="I201" i="1"/>
  <c r="K201" i="1"/>
  <c r="I202" i="1"/>
  <c r="K202" i="1"/>
  <c r="I203" i="1"/>
  <c r="K203" i="1"/>
  <c r="I204" i="1"/>
  <c r="K204" i="1"/>
  <c r="I205" i="1"/>
  <c r="K205" i="1"/>
  <c r="I206" i="1"/>
  <c r="K206" i="1"/>
  <c r="I207" i="1"/>
  <c r="K207" i="1"/>
  <c r="I208" i="1"/>
  <c r="K208" i="1"/>
  <c r="I209" i="1"/>
  <c r="K209" i="1"/>
  <c r="I210" i="1"/>
  <c r="K210" i="1"/>
  <c r="I211" i="1"/>
  <c r="K211" i="1"/>
  <c r="I212" i="1"/>
  <c r="K212" i="1"/>
  <c r="I213" i="1"/>
  <c r="K213" i="1"/>
  <c r="I214" i="1"/>
  <c r="K214" i="1"/>
  <c r="I215" i="1"/>
  <c r="K215" i="1"/>
  <c r="I216" i="1"/>
  <c r="K216" i="1"/>
  <c r="I217" i="1"/>
  <c r="K217" i="1"/>
  <c r="I218" i="1"/>
  <c r="K218" i="1"/>
  <c r="I219" i="1"/>
  <c r="K219" i="1"/>
  <c r="I220" i="1"/>
  <c r="K220" i="1"/>
  <c r="I221" i="1"/>
  <c r="K221" i="1"/>
  <c r="I222" i="1"/>
  <c r="K222" i="1"/>
  <c r="I223" i="1"/>
  <c r="K223" i="1"/>
  <c r="I224" i="1"/>
  <c r="K224" i="1"/>
  <c r="I225" i="1"/>
  <c r="K225" i="1"/>
  <c r="I226" i="1"/>
  <c r="K226" i="1"/>
  <c r="I227" i="1"/>
  <c r="K227" i="1"/>
  <c r="I228" i="1"/>
  <c r="K228" i="1"/>
  <c r="I229" i="1"/>
  <c r="K229" i="1"/>
  <c r="I230" i="1"/>
  <c r="K230" i="1"/>
  <c r="I231" i="1"/>
  <c r="K231" i="1"/>
  <c r="I232" i="1"/>
  <c r="K232" i="1"/>
  <c r="I233" i="1"/>
  <c r="K233" i="1"/>
  <c r="I234" i="1"/>
  <c r="K234" i="1"/>
  <c r="I235" i="1"/>
  <c r="K235" i="1"/>
  <c r="I236" i="1"/>
  <c r="K236" i="1"/>
  <c r="I237" i="1"/>
  <c r="K237" i="1"/>
  <c r="I238" i="1"/>
  <c r="K238" i="1"/>
  <c r="I239" i="1"/>
  <c r="K239" i="1"/>
  <c r="I240" i="1"/>
  <c r="K240" i="1"/>
  <c r="I241" i="1"/>
  <c r="K241" i="1"/>
  <c r="I242" i="1"/>
  <c r="K242" i="1"/>
  <c r="I243" i="1"/>
  <c r="K243" i="1"/>
  <c r="I244" i="1"/>
  <c r="K244" i="1"/>
  <c r="I245" i="1"/>
  <c r="K245" i="1"/>
  <c r="I246" i="1"/>
  <c r="K246" i="1"/>
  <c r="I247" i="1"/>
  <c r="K247" i="1"/>
  <c r="I248" i="1"/>
  <c r="K248" i="1"/>
  <c r="I249" i="1"/>
  <c r="K249" i="1"/>
  <c r="I250" i="1"/>
  <c r="K250" i="1"/>
  <c r="I251" i="1"/>
  <c r="K251" i="1"/>
  <c r="I252" i="1"/>
  <c r="K252" i="1"/>
  <c r="I253" i="1"/>
  <c r="K253" i="1"/>
  <c r="I254" i="1"/>
  <c r="K254" i="1"/>
  <c r="I255" i="1"/>
  <c r="K255" i="1"/>
  <c r="I256" i="1"/>
  <c r="K256" i="1"/>
  <c r="I257" i="1"/>
  <c r="K257" i="1"/>
  <c r="I258" i="1"/>
  <c r="K258" i="1"/>
  <c r="I259" i="1"/>
  <c r="K259" i="1"/>
  <c r="I260" i="1"/>
  <c r="K260" i="1"/>
  <c r="I261" i="1"/>
  <c r="K261" i="1"/>
  <c r="I262" i="1"/>
  <c r="K262" i="1"/>
  <c r="I263" i="1"/>
  <c r="K263" i="1"/>
  <c r="I264" i="1"/>
  <c r="K264" i="1"/>
  <c r="I265" i="1"/>
  <c r="K265" i="1"/>
  <c r="I266" i="1"/>
  <c r="K266" i="1"/>
  <c r="I267" i="1"/>
  <c r="K267" i="1"/>
  <c r="I268" i="1"/>
  <c r="K268" i="1"/>
  <c r="I269" i="1"/>
  <c r="K269" i="1"/>
  <c r="I270" i="1"/>
  <c r="K270" i="1"/>
  <c r="I271" i="1"/>
  <c r="K271" i="1"/>
  <c r="I272" i="1"/>
  <c r="K272" i="1"/>
  <c r="I273" i="1"/>
  <c r="K273" i="1"/>
  <c r="I274" i="1"/>
  <c r="K274" i="1"/>
  <c r="I275" i="1"/>
  <c r="K275" i="1"/>
  <c r="I276" i="1"/>
  <c r="K276" i="1"/>
  <c r="I277" i="1"/>
  <c r="K277" i="1"/>
  <c r="I278" i="1"/>
  <c r="K278" i="1"/>
  <c r="I279" i="1"/>
  <c r="K279" i="1"/>
  <c r="I280" i="1"/>
  <c r="K280" i="1"/>
  <c r="I281" i="1"/>
  <c r="K281" i="1"/>
  <c r="I282" i="1"/>
  <c r="K282" i="1"/>
  <c r="I283" i="1"/>
  <c r="K283" i="1"/>
  <c r="I284" i="1"/>
  <c r="K284" i="1"/>
  <c r="I285" i="1"/>
  <c r="K285" i="1"/>
  <c r="I286" i="1"/>
  <c r="K286" i="1"/>
  <c r="I287" i="1"/>
  <c r="K287" i="1"/>
  <c r="I288" i="1"/>
  <c r="K288" i="1"/>
  <c r="I289" i="1"/>
  <c r="K289" i="1"/>
  <c r="I290" i="1"/>
  <c r="K290" i="1"/>
  <c r="I291" i="1"/>
  <c r="K291" i="1"/>
  <c r="I292" i="1"/>
  <c r="K292" i="1"/>
  <c r="I293" i="1"/>
  <c r="K293" i="1"/>
  <c r="I294" i="1"/>
  <c r="K294" i="1"/>
  <c r="I295" i="1"/>
  <c r="K295" i="1"/>
  <c r="I296" i="1"/>
  <c r="K296" i="1"/>
  <c r="I297" i="1"/>
  <c r="K297" i="1"/>
  <c r="I298" i="1"/>
  <c r="K298" i="1"/>
  <c r="I299" i="1"/>
  <c r="K299" i="1"/>
  <c r="I300" i="1"/>
  <c r="K300" i="1"/>
  <c r="I301" i="1"/>
  <c r="K301" i="1"/>
  <c r="I302" i="1"/>
  <c r="K302" i="1"/>
  <c r="I303" i="1"/>
  <c r="K303" i="1"/>
  <c r="I304" i="1"/>
  <c r="K304" i="1"/>
  <c r="I305" i="1"/>
  <c r="K305" i="1"/>
  <c r="I306" i="1"/>
  <c r="K306" i="1"/>
  <c r="I307" i="1"/>
  <c r="K307" i="1"/>
  <c r="I308" i="1"/>
  <c r="K308" i="1"/>
  <c r="I309" i="1"/>
  <c r="K309" i="1"/>
  <c r="I310" i="1"/>
  <c r="K310" i="1"/>
  <c r="I311" i="1"/>
  <c r="K311" i="1"/>
  <c r="I312" i="1"/>
  <c r="K312" i="1"/>
  <c r="I313" i="1"/>
  <c r="K313" i="1"/>
  <c r="I314" i="1"/>
  <c r="K314" i="1"/>
  <c r="I315" i="1"/>
  <c r="K315" i="1"/>
  <c r="I316" i="1"/>
  <c r="K316" i="1"/>
  <c r="I317" i="1"/>
  <c r="K317" i="1"/>
  <c r="K2" i="1"/>
  <c r="I2" i="1"/>
</calcChain>
</file>

<file path=xl/sharedStrings.xml><?xml version="1.0" encoding="utf-8"?>
<sst xmlns="http://schemas.openxmlformats.org/spreadsheetml/2006/main" count="12" uniqueCount="12">
  <si>
    <t>Z</t>
    <phoneticPr fontId="1"/>
  </si>
  <si>
    <t>N</t>
    <phoneticPr fontId="1"/>
  </si>
  <si>
    <t>R_p</t>
    <phoneticPr fontId="1"/>
  </si>
  <si>
    <t>R_n</t>
    <phoneticPr fontId="1"/>
  </si>
  <si>
    <t>R_a</t>
    <phoneticPr fontId="1"/>
  </si>
  <si>
    <t>kappa</t>
    <phoneticPr fontId="1"/>
  </si>
  <si>
    <t>R_np</t>
    <phoneticPr fontId="1"/>
  </si>
  <si>
    <t>TRK</t>
    <phoneticPr fontId="1"/>
  </si>
  <si>
    <t>A</t>
    <phoneticPr fontId="1"/>
  </si>
  <si>
    <t>N_CDSR</t>
    <phoneticPr fontId="1"/>
  </si>
  <si>
    <t>PDR/TRK (%)</t>
    <phoneticPr fontId="1"/>
  </si>
  <si>
    <t>L N-P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</si>
</sst>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"/>
    <numFmt numFmtId="177" formatCode="0.00000"/>
    <numFmt numFmtId="178" formatCode="0.000_ "/>
  </numFmts>
  <fonts count="4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176" fontId="0" fillId="0" borderId="0" xfId="0" applyNumberFormat="1"/>
    <xf numFmtId="177" fontId="0" fillId="0" borderId="0" xfId="0" applyNumberFormat="1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  <xf numFmtId="178" fontId="0" fillId="0" borderId="0" xfId="0" applyNumberFormat="1"/>
  </cellXfs>
  <cellStyles count="5">
    <cellStyle name="ハイパーリンク" xfId="1" builtinId="8" hidden="1"/>
    <cellStyle name="ハイパーリンク" xfId="3" builtinId="8" hidden="1"/>
    <cellStyle name="標準" xfId="0" builtinId="0"/>
    <cellStyle name="表示済みのハイパーリンク" xfId="2" builtinId="9" hidden="1"/>
    <cellStyle name="表示済みのハイパーリンク" xfId="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7"/>
  <sheetViews>
    <sheetView tabSelected="1" topLeftCell="C1" workbookViewId="0">
      <selection activeCell="M1" sqref="M1:Q1048576"/>
    </sheetView>
  </sheetViews>
  <sheetFormatPr baseColWidth="12" defaultRowHeight="18" x14ac:dyDescent="0"/>
  <cols>
    <col min="4" max="6" width="12.83203125" style="1"/>
    <col min="7" max="8" width="12.83203125" style="2"/>
    <col min="9" max="9" width="12.83203125" style="1"/>
    <col min="10" max="10" width="12.83203125" style="6"/>
    <col min="11" max="11" width="12.83203125" style="1"/>
    <col min="12" max="12" width="13" bestFit="1" customWidth="1"/>
  </cols>
  <sheetData>
    <row r="1" spans="1:12">
      <c r="A1" s="3" t="s">
        <v>0</v>
      </c>
      <c r="B1" s="3" t="s">
        <v>1</v>
      </c>
      <c r="C1" s="3" t="s">
        <v>8</v>
      </c>
      <c r="D1" s="4" t="s">
        <v>4</v>
      </c>
      <c r="E1" s="4" t="s">
        <v>3</v>
      </c>
      <c r="F1" s="4" t="s">
        <v>2</v>
      </c>
      <c r="G1" s="5" t="s">
        <v>10</v>
      </c>
      <c r="H1" s="5" t="s">
        <v>5</v>
      </c>
      <c r="I1" s="4" t="s">
        <v>6</v>
      </c>
      <c r="J1" s="6" t="s">
        <v>11</v>
      </c>
      <c r="K1" s="4" t="s">
        <v>7</v>
      </c>
      <c r="L1" s="4" t="s">
        <v>9</v>
      </c>
    </row>
    <row r="2" spans="1:12">
      <c r="A2">
        <v>20</v>
      </c>
      <c r="B2">
        <v>20</v>
      </c>
      <c r="C2">
        <f>A2+B2</f>
        <v>40</v>
      </c>
      <c r="D2" s="1">
        <v>3.4</v>
      </c>
      <c r="E2" s="1">
        <v>3.375</v>
      </c>
      <c r="F2" s="1">
        <v>3.4249999999999998</v>
      </c>
      <c r="G2" s="2">
        <v>0.36731999999999998</v>
      </c>
      <c r="H2" s="2">
        <v>0.30087000000000003</v>
      </c>
      <c r="I2" s="1">
        <f>E2-F2</f>
        <v>-4.9999999999999822E-2</v>
      </c>
      <c r="J2" s="6">
        <v>-6.846000000000001</v>
      </c>
      <c r="K2" s="1">
        <f>60*B2*A2/C2</f>
        <v>600</v>
      </c>
      <c r="L2" s="1">
        <f>(G2/100)*B2*C2/(A2+(G2/100)*B2)</f>
        <v>0.14639027922634576</v>
      </c>
    </row>
    <row r="3" spans="1:12">
      <c r="A3">
        <v>20</v>
      </c>
      <c r="B3">
        <v>22</v>
      </c>
      <c r="C3">
        <f t="shared" ref="C3:C66" si="0">A3+B3</f>
        <v>42</v>
      </c>
      <c r="D3" s="1">
        <v>3.4359999999999999</v>
      </c>
      <c r="E3" s="1">
        <v>3.4449999999999998</v>
      </c>
      <c r="F3" s="1">
        <v>3.4260000000000002</v>
      </c>
      <c r="G3" s="2">
        <v>0.41554000000000002</v>
      </c>
      <c r="H3" s="2">
        <v>0.30675999999999998</v>
      </c>
      <c r="I3" s="1">
        <f t="shared" ref="I3:I66" si="1">E3-F3</f>
        <v>1.8999999999999684E-2</v>
      </c>
      <c r="J3" s="6">
        <v>-3.6379999999999999</v>
      </c>
      <c r="K3" s="1">
        <f t="shared" ref="K3:K66" si="2">60*B3*A3/C3</f>
        <v>628.57142857142856</v>
      </c>
      <c r="L3" s="1">
        <f t="shared" ref="L3:L66" si="3">(G3/100)*B3*C3/(A3+(G3/100)*B3)</f>
        <v>0.191105946186339</v>
      </c>
    </row>
    <row r="4" spans="1:12">
      <c r="A4">
        <v>20</v>
      </c>
      <c r="B4">
        <v>24</v>
      </c>
      <c r="C4">
        <f t="shared" si="0"/>
        <v>44</v>
      </c>
      <c r="D4" s="1">
        <v>3.472</v>
      </c>
      <c r="E4" s="1">
        <v>3.5049999999999999</v>
      </c>
      <c r="F4" s="1">
        <v>3.431</v>
      </c>
      <c r="G4" s="2">
        <v>0.43674000000000002</v>
      </c>
      <c r="H4" s="2">
        <v>0.31314999999999998</v>
      </c>
      <c r="I4" s="1">
        <f t="shared" si="1"/>
        <v>7.3999999999999844E-2</v>
      </c>
      <c r="J4" s="6">
        <v>-1.0329999999999995</v>
      </c>
      <c r="K4" s="1">
        <f t="shared" si="2"/>
        <v>654.5454545454545</v>
      </c>
      <c r="L4" s="1">
        <f t="shared" si="3"/>
        <v>0.22939648057289513</v>
      </c>
    </row>
    <row r="5" spans="1:12">
      <c r="A5">
        <v>20</v>
      </c>
      <c r="B5">
        <v>26</v>
      </c>
      <c r="C5">
        <f t="shared" si="0"/>
        <v>46</v>
      </c>
      <c r="D5" s="1">
        <v>3.5059999999999998</v>
      </c>
      <c r="E5" s="1">
        <v>3.5579999999999998</v>
      </c>
      <c r="F5" s="1">
        <v>3.4369999999999998</v>
      </c>
      <c r="G5" s="2">
        <v>0.46007999999999999</v>
      </c>
      <c r="H5" s="2">
        <v>0.31989000000000001</v>
      </c>
      <c r="I5" s="1">
        <f t="shared" si="1"/>
        <v>0.121</v>
      </c>
      <c r="J5" s="6">
        <v>1.4949999999999992</v>
      </c>
      <c r="K5" s="1">
        <f t="shared" si="2"/>
        <v>678.26086956521738</v>
      </c>
      <c r="L5" s="1">
        <f t="shared" si="3"/>
        <v>0.27349207297187228</v>
      </c>
    </row>
    <row r="6" spans="1:12">
      <c r="A6">
        <v>20</v>
      </c>
      <c r="B6">
        <v>28</v>
      </c>
      <c r="C6">
        <f t="shared" si="0"/>
        <v>48</v>
      </c>
      <c r="D6" s="1">
        <v>3.5350000000000001</v>
      </c>
      <c r="E6" s="1">
        <v>3.5990000000000002</v>
      </c>
      <c r="F6" s="1">
        <v>3.444</v>
      </c>
      <c r="G6" s="2">
        <v>0.24498</v>
      </c>
      <c r="H6" s="2">
        <v>0.32793</v>
      </c>
      <c r="I6" s="1">
        <f t="shared" si="1"/>
        <v>0.15500000000000025</v>
      </c>
      <c r="J6" s="6">
        <v>4.2789999999999999</v>
      </c>
      <c r="K6" s="1">
        <f t="shared" si="2"/>
        <v>700</v>
      </c>
      <c r="L6" s="1">
        <f t="shared" si="3"/>
        <v>0.16406386687450319</v>
      </c>
    </row>
    <row r="7" spans="1:12">
      <c r="A7">
        <v>20</v>
      </c>
      <c r="B7">
        <v>30</v>
      </c>
      <c r="C7">
        <f t="shared" si="0"/>
        <v>50</v>
      </c>
      <c r="D7" s="1">
        <v>3.6040000000000001</v>
      </c>
      <c r="E7" s="1">
        <v>3.6909999999999998</v>
      </c>
      <c r="F7" s="1">
        <v>3.468</v>
      </c>
      <c r="G7" s="2">
        <v>1.6456299999999999</v>
      </c>
      <c r="H7" s="2">
        <v>0.32727000000000001</v>
      </c>
      <c r="I7" s="1">
        <f t="shared" si="1"/>
        <v>0.22299999999999986</v>
      </c>
      <c r="J7" s="6">
        <v>7.242</v>
      </c>
      <c r="K7" s="1">
        <f t="shared" si="2"/>
        <v>720</v>
      </c>
      <c r="L7" s="1">
        <f t="shared" si="3"/>
        <v>1.2044903189464815</v>
      </c>
    </row>
    <row r="8" spans="1:12">
      <c r="A8">
        <v>20</v>
      </c>
      <c r="B8">
        <v>32</v>
      </c>
      <c r="C8">
        <f t="shared" si="0"/>
        <v>52</v>
      </c>
      <c r="D8" s="1">
        <v>3.6669999999999998</v>
      </c>
      <c r="E8" s="1">
        <v>3.7759999999999998</v>
      </c>
      <c r="F8" s="1">
        <v>3.4860000000000002</v>
      </c>
      <c r="G8" s="2">
        <v>2.60629</v>
      </c>
      <c r="H8" s="2">
        <v>0.32801000000000002</v>
      </c>
      <c r="I8" s="1">
        <f t="shared" si="1"/>
        <v>0.28999999999999959</v>
      </c>
      <c r="J8" s="6">
        <v>11.808</v>
      </c>
      <c r="K8" s="1">
        <f t="shared" si="2"/>
        <v>738.46153846153845</v>
      </c>
      <c r="L8" s="1">
        <f t="shared" si="3"/>
        <v>2.0816280577498731</v>
      </c>
    </row>
    <row r="9" spans="1:12">
      <c r="A9">
        <v>20</v>
      </c>
      <c r="B9">
        <v>34</v>
      </c>
      <c r="C9">
        <f t="shared" si="0"/>
        <v>54</v>
      </c>
      <c r="D9" s="1">
        <v>3.74</v>
      </c>
      <c r="E9" s="1">
        <v>3.867</v>
      </c>
      <c r="F9" s="1">
        <v>3.5150000000000001</v>
      </c>
      <c r="G9" s="2">
        <v>3.3974299999999999</v>
      </c>
      <c r="H9" s="2">
        <v>0.32568000000000003</v>
      </c>
      <c r="I9" s="1">
        <f t="shared" si="1"/>
        <v>0.35199999999999987</v>
      </c>
      <c r="J9" s="6">
        <v>14.090000000000002</v>
      </c>
      <c r="K9" s="1">
        <f t="shared" si="2"/>
        <v>755.55555555555554</v>
      </c>
      <c r="L9" s="1">
        <f t="shared" si="3"/>
        <v>2.9485437340477785</v>
      </c>
    </row>
    <row r="10" spans="1:12">
      <c r="A10">
        <v>20</v>
      </c>
      <c r="B10">
        <v>36</v>
      </c>
      <c r="C10">
        <f t="shared" si="0"/>
        <v>56</v>
      </c>
      <c r="D10" s="1">
        <v>3.8039999999999998</v>
      </c>
      <c r="E10" s="1">
        <v>3.9420000000000002</v>
      </c>
      <c r="F10" s="1">
        <v>3.5419999999999998</v>
      </c>
      <c r="G10" s="2">
        <v>3.8972099999999998</v>
      </c>
      <c r="H10" s="2">
        <v>0.32405</v>
      </c>
      <c r="I10" s="1">
        <f t="shared" si="1"/>
        <v>0.40000000000000036</v>
      </c>
      <c r="J10" s="6">
        <v>16.177</v>
      </c>
      <c r="K10" s="1">
        <f t="shared" si="2"/>
        <v>771.42857142857144</v>
      </c>
      <c r="L10" s="1">
        <f t="shared" si="3"/>
        <v>3.6708765010445541</v>
      </c>
    </row>
    <row r="11" spans="1:12">
      <c r="A11">
        <v>20</v>
      </c>
      <c r="B11">
        <v>38</v>
      </c>
      <c r="C11">
        <f t="shared" si="0"/>
        <v>58</v>
      </c>
      <c r="D11" s="1">
        <v>3.8610000000000002</v>
      </c>
      <c r="E11" s="1">
        <v>4.0060000000000002</v>
      </c>
      <c r="F11" s="1">
        <v>3.569</v>
      </c>
      <c r="G11" s="2">
        <v>4.2060500000000003</v>
      </c>
      <c r="H11" s="2">
        <v>0.32255</v>
      </c>
      <c r="I11" s="1">
        <f t="shared" si="1"/>
        <v>0.43700000000000028</v>
      </c>
      <c r="J11" s="6">
        <v>18.114000000000001</v>
      </c>
      <c r="K11" s="1">
        <f t="shared" si="2"/>
        <v>786.20689655172418</v>
      </c>
      <c r="L11" s="1">
        <f t="shared" si="3"/>
        <v>4.2920667965565249</v>
      </c>
    </row>
    <row r="12" spans="1:12">
      <c r="A12">
        <v>20</v>
      </c>
      <c r="B12">
        <v>40</v>
      </c>
      <c r="C12">
        <f t="shared" si="0"/>
        <v>60</v>
      </c>
      <c r="D12" s="1">
        <v>3.9129999999999998</v>
      </c>
      <c r="E12" s="1">
        <v>4.0629999999999997</v>
      </c>
      <c r="F12" s="1">
        <v>3.5950000000000002</v>
      </c>
      <c r="G12" s="2">
        <v>4.39154</v>
      </c>
      <c r="H12" s="2">
        <v>0.32232</v>
      </c>
      <c r="I12" s="1">
        <f t="shared" si="1"/>
        <v>0.46799999999999953</v>
      </c>
      <c r="J12" s="6">
        <v>19.948</v>
      </c>
      <c r="K12" s="1">
        <f t="shared" si="2"/>
        <v>800</v>
      </c>
      <c r="L12" s="1">
        <f t="shared" si="3"/>
        <v>4.8443636639080268</v>
      </c>
    </row>
    <row r="13" spans="1:12">
      <c r="A13">
        <v>20</v>
      </c>
      <c r="B13">
        <v>42</v>
      </c>
      <c r="C13">
        <f t="shared" si="0"/>
        <v>62</v>
      </c>
      <c r="D13" s="1">
        <v>3.9609999999999999</v>
      </c>
      <c r="E13" s="1">
        <v>4.1139999999999999</v>
      </c>
      <c r="F13" s="1">
        <v>3.6190000000000002</v>
      </c>
      <c r="G13" s="2">
        <v>4.4615999999999998</v>
      </c>
      <c r="H13" s="2">
        <v>0.32300000000000001</v>
      </c>
      <c r="I13" s="1">
        <f t="shared" si="1"/>
        <v>0.49499999999999966</v>
      </c>
      <c r="J13" s="6">
        <v>21.733999999999998</v>
      </c>
      <c r="K13" s="1">
        <f t="shared" si="2"/>
        <v>812.90322580645159</v>
      </c>
      <c r="L13" s="1">
        <f t="shared" si="3"/>
        <v>5.3113625242023907</v>
      </c>
    </row>
    <row r="14" spans="1:12">
      <c r="A14">
        <v>20</v>
      </c>
      <c r="B14">
        <v>44</v>
      </c>
      <c r="C14">
        <f t="shared" si="0"/>
        <v>64</v>
      </c>
      <c r="D14" s="1">
        <v>4.0039999999999996</v>
      </c>
      <c r="E14" s="1">
        <v>4.1580000000000004</v>
      </c>
      <c r="F14" s="1">
        <v>3.6419999999999999</v>
      </c>
      <c r="G14" s="2">
        <v>4.4818199999999999</v>
      </c>
      <c r="H14" s="2">
        <v>0.32423999999999997</v>
      </c>
      <c r="I14" s="1">
        <f t="shared" si="1"/>
        <v>0.51600000000000046</v>
      </c>
      <c r="J14" s="6">
        <v>20.853999999999999</v>
      </c>
      <c r="K14" s="1">
        <f t="shared" si="2"/>
        <v>825</v>
      </c>
      <c r="L14" s="1">
        <f t="shared" si="3"/>
        <v>5.7440399874735126</v>
      </c>
    </row>
    <row r="15" spans="1:12">
      <c r="A15">
        <v>20</v>
      </c>
      <c r="B15">
        <v>46</v>
      </c>
      <c r="C15">
        <f t="shared" si="0"/>
        <v>66</v>
      </c>
      <c r="D15" s="1">
        <v>4.0439999999999996</v>
      </c>
      <c r="E15" s="1">
        <v>4.1989999999999998</v>
      </c>
      <c r="F15" s="1">
        <v>3.661</v>
      </c>
      <c r="G15" s="2">
        <v>4.2650199999999998</v>
      </c>
      <c r="H15" s="2">
        <v>0.32619999999999999</v>
      </c>
      <c r="I15" s="1">
        <f t="shared" si="1"/>
        <v>0.53799999999999981</v>
      </c>
      <c r="J15" s="6">
        <v>24.721</v>
      </c>
      <c r="K15" s="1">
        <f t="shared" si="2"/>
        <v>836.36363636363637</v>
      </c>
      <c r="L15" s="1">
        <f t="shared" si="3"/>
        <v>5.8959358232844341</v>
      </c>
    </row>
    <row r="16" spans="1:12">
      <c r="A16">
        <v>20</v>
      </c>
      <c r="B16">
        <v>48</v>
      </c>
      <c r="C16">
        <f t="shared" si="0"/>
        <v>68</v>
      </c>
      <c r="D16" s="1">
        <v>4.0810000000000004</v>
      </c>
      <c r="E16" s="1">
        <v>4.2370000000000001</v>
      </c>
      <c r="F16" s="1">
        <v>3.681</v>
      </c>
      <c r="G16" s="2">
        <v>3.99966</v>
      </c>
      <c r="H16" s="2">
        <v>0.32840000000000003</v>
      </c>
      <c r="I16" s="1">
        <f t="shared" si="1"/>
        <v>0.55600000000000005</v>
      </c>
      <c r="J16" s="6">
        <v>25.923999999999999</v>
      </c>
      <c r="K16" s="1">
        <f t="shared" si="2"/>
        <v>847.05882352941171</v>
      </c>
      <c r="L16" s="1">
        <f t="shared" si="3"/>
        <v>5.9557424442138185</v>
      </c>
    </row>
    <row r="17" spans="1:12">
      <c r="A17">
        <v>20</v>
      </c>
      <c r="B17">
        <v>50</v>
      </c>
      <c r="C17">
        <f t="shared" si="0"/>
        <v>70</v>
      </c>
      <c r="D17" s="1">
        <v>4.1909999999999998</v>
      </c>
      <c r="E17" s="1">
        <v>4.3739999999999997</v>
      </c>
      <c r="F17" s="1">
        <v>3.6920000000000002</v>
      </c>
      <c r="G17" s="2">
        <v>5.64696</v>
      </c>
      <c r="H17" s="2">
        <v>0.32657999999999998</v>
      </c>
      <c r="I17" s="1">
        <f t="shared" si="1"/>
        <v>0.6819999999999995</v>
      </c>
      <c r="J17" s="6">
        <v>26.82</v>
      </c>
      <c r="K17" s="1">
        <f t="shared" si="2"/>
        <v>857.14285714285711</v>
      </c>
      <c r="L17" s="1">
        <f t="shared" si="3"/>
        <v>8.6596610157609621</v>
      </c>
    </row>
    <row r="18" spans="1:12">
      <c r="A18">
        <v>20</v>
      </c>
      <c r="B18">
        <v>52</v>
      </c>
      <c r="C18">
        <f t="shared" si="0"/>
        <v>72</v>
      </c>
      <c r="D18" s="1">
        <v>4.2590000000000003</v>
      </c>
      <c r="E18" s="1">
        <v>4.4539999999999997</v>
      </c>
      <c r="F18" s="1">
        <v>3.7069999999999999</v>
      </c>
      <c r="G18" s="2">
        <v>6.3835800000000003</v>
      </c>
      <c r="H18" s="2">
        <v>0.32682</v>
      </c>
      <c r="I18" s="1">
        <f t="shared" si="1"/>
        <v>0.74699999999999989</v>
      </c>
      <c r="J18" s="6">
        <v>28.062000000000001</v>
      </c>
      <c r="K18" s="1">
        <f t="shared" si="2"/>
        <v>866.66666666666663</v>
      </c>
      <c r="L18" s="1">
        <f t="shared" si="3"/>
        <v>10.249003141650578</v>
      </c>
    </row>
    <row r="19" spans="1:12">
      <c r="A19">
        <v>22</v>
      </c>
      <c r="B19">
        <v>22</v>
      </c>
      <c r="C19">
        <f t="shared" si="0"/>
        <v>44</v>
      </c>
      <c r="D19" s="1">
        <v>3.4790000000000001</v>
      </c>
      <c r="E19" s="1">
        <v>3.452</v>
      </c>
      <c r="F19" s="1">
        <v>3.5059999999999998</v>
      </c>
      <c r="G19" s="2">
        <v>0.53708</v>
      </c>
      <c r="H19" s="2">
        <v>0.31019000000000002</v>
      </c>
      <c r="I19" s="1">
        <f t="shared" si="1"/>
        <v>-5.3999999999999826E-2</v>
      </c>
      <c r="J19" s="6">
        <v>-7.3290000000000006</v>
      </c>
      <c r="K19" s="1">
        <f t="shared" si="2"/>
        <v>660</v>
      </c>
      <c r="L19" s="1">
        <f t="shared" si="3"/>
        <v>0.2350527785370333</v>
      </c>
    </row>
    <row r="20" spans="1:12">
      <c r="A20">
        <v>22</v>
      </c>
      <c r="B20">
        <v>24</v>
      </c>
      <c r="C20">
        <f t="shared" si="0"/>
        <v>46</v>
      </c>
      <c r="D20" s="1">
        <v>3.5089999999999999</v>
      </c>
      <c r="E20" s="1">
        <v>3.51</v>
      </c>
      <c r="F20" s="1">
        <v>3.5070000000000001</v>
      </c>
      <c r="G20" s="2">
        <v>0.44534000000000001</v>
      </c>
      <c r="H20" s="2">
        <v>0.31688</v>
      </c>
      <c r="I20" s="1">
        <f t="shared" si="1"/>
        <v>2.9999999999996696E-3</v>
      </c>
      <c r="J20" s="6">
        <v>-4.843</v>
      </c>
      <c r="K20" s="1">
        <f t="shared" si="2"/>
        <v>688.695652173913</v>
      </c>
      <c r="L20" s="1">
        <f t="shared" si="3"/>
        <v>0.22239923698691177</v>
      </c>
    </row>
    <row r="21" spans="1:12">
      <c r="A21">
        <v>22</v>
      </c>
      <c r="B21">
        <v>26</v>
      </c>
      <c r="C21">
        <f t="shared" si="0"/>
        <v>48</v>
      </c>
      <c r="D21" s="1">
        <v>3.5379999999999998</v>
      </c>
      <c r="E21" s="1">
        <v>3.5609999999999999</v>
      </c>
      <c r="F21" s="1">
        <v>3.51</v>
      </c>
      <c r="G21" s="2">
        <v>0.38749</v>
      </c>
      <c r="H21" s="2">
        <v>0.32388</v>
      </c>
      <c r="I21" s="1">
        <f t="shared" si="1"/>
        <v>5.1000000000000156E-2</v>
      </c>
      <c r="J21" s="6">
        <v>-2.4629999999999992</v>
      </c>
      <c r="K21" s="1">
        <f t="shared" si="2"/>
        <v>715</v>
      </c>
      <c r="L21" s="1">
        <f t="shared" si="3"/>
        <v>0.21881048240024681</v>
      </c>
    </row>
    <row r="22" spans="1:12">
      <c r="A22">
        <v>22</v>
      </c>
      <c r="B22">
        <v>28</v>
      </c>
      <c r="C22">
        <f t="shared" si="0"/>
        <v>50</v>
      </c>
      <c r="D22" s="1">
        <v>3.573</v>
      </c>
      <c r="E22" s="1">
        <v>3.6139999999999999</v>
      </c>
      <c r="F22" s="1">
        <v>3.52</v>
      </c>
      <c r="G22" s="2">
        <v>0.58808000000000005</v>
      </c>
      <c r="H22" s="2">
        <v>0.32956999999999997</v>
      </c>
      <c r="I22" s="1">
        <f t="shared" si="1"/>
        <v>9.3999999999999861E-2</v>
      </c>
      <c r="J22" s="6">
        <v>0.74300000000000033</v>
      </c>
      <c r="K22" s="1">
        <f t="shared" si="2"/>
        <v>739.2</v>
      </c>
      <c r="L22" s="1">
        <f t="shared" si="3"/>
        <v>0.37145253338034151</v>
      </c>
    </row>
    <row r="23" spans="1:12">
      <c r="A23">
        <v>22</v>
      </c>
      <c r="B23">
        <v>30</v>
      </c>
      <c r="C23">
        <f t="shared" si="0"/>
        <v>52</v>
      </c>
      <c r="D23" s="1">
        <v>3.6259999999999999</v>
      </c>
      <c r="E23" s="1">
        <v>3.6890000000000001</v>
      </c>
      <c r="F23" s="1">
        <v>3.5369999999999999</v>
      </c>
      <c r="G23" s="2">
        <v>1.40164</v>
      </c>
      <c r="H23" s="2">
        <v>0.33129999999999998</v>
      </c>
      <c r="I23" s="1">
        <f t="shared" si="1"/>
        <v>0.15200000000000014</v>
      </c>
      <c r="J23" s="6">
        <v>3.5650000000000004</v>
      </c>
      <c r="K23" s="1">
        <f t="shared" si="2"/>
        <v>761.53846153846155</v>
      </c>
      <c r="L23" s="1">
        <f t="shared" si="3"/>
        <v>0.97524996329250935</v>
      </c>
    </row>
    <row r="24" spans="1:12">
      <c r="A24">
        <v>22</v>
      </c>
      <c r="B24">
        <v>32</v>
      </c>
      <c r="C24">
        <f t="shared" si="0"/>
        <v>54</v>
      </c>
      <c r="D24" s="1">
        <v>3.6829999999999998</v>
      </c>
      <c r="E24" s="1">
        <v>3.7669999999999999</v>
      </c>
      <c r="F24" s="1">
        <v>3.5579999999999998</v>
      </c>
      <c r="G24" s="2">
        <v>2.19699</v>
      </c>
      <c r="H24" s="2">
        <v>0.33174999999999999</v>
      </c>
      <c r="I24" s="1">
        <f t="shared" si="1"/>
        <v>0.20900000000000007</v>
      </c>
      <c r="J24" s="6">
        <v>6.0989999999999993</v>
      </c>
      <c r="K24" s="1">
        <f t="shared" si="2"/>
        <v>782.22222222222217</v>
      </c>
      <c r="L24" s="1">
        <f t="shared" si="3"/>
        <v>1.6721986373206248</v>
      </c>
    </row>
    <row r="25" spans="1:12">
      <c r="A25">
        <v>22</v>
      </c>
      <c r="B25">
        <v>34</v>
      </c>
      <c r="C25">
        <f t="shared" si="0"/>
        <v>56</v>
      </c>
      <c r="D25" s="1">
        <v>3.7469999999999999</v>
      </c>
      <c r="E25" s="1">
        <v>3.8490000000000002</v>
      </c>
      <c r="F25" s="1">
        <v>3.5840000000000001</v>
      </c>
      <c r="G25" s="2">
        <v>2.8374899999999998</v>
      </c>
      <c r="H25" s="2">
        <v>0.32993</v>
      </c>
      <c r="I25" s="1">
        <f t="shared" si="1"/>
        <v>0.26500000000000012</v>
      </c>
      <c r="J25" s="6">
        <v>8.2850000000000001</v>
      </c>
      <c r="K25" s="1">
        <f t="shared" si="2"/>
        <v>801.42857142857144</v>
      </c>
      <c r="L25" s="1">
        <f t="shared" si="3"/>
        <v>2.3525541361732243</v>
      </c>
    </row>
    <row r="26" spans="1:12">
      <c r="A26">
        <v>22</v>
      </c>
      <c r="B26">
        <v>36</v>
      </c>
      <c r="C26">
        <f t="shared" si="0"/>
        <v>58</v>
      </c>
      <c r="D26" s="1">
        <v>3.806</v>
      </c>
      <c r="E26" s="1">
        <v>3.9209999999999998</v>
      </c>
      <c r="F26" s="1">
        <v>3.6110000000000002</v>
      </c>
      <c r="G26" s="2">
        <v>3.2246199999999998</v>
      </c>
      <c r="H26" s="2">
        <v>0.32846999999999998</v>
      </c>
      <c r="I26" s="1">
        <f t="shared" si="1"/>
        <v>0.30999999999999961</v>
      </c>
      <c r="J26" s="6">
        <v>10.196999999999999</v>
      </c>
      <c r="K26" s="1">
        <f t="shared" si="2"/>
        <v>819.31034482758616</v>
      </c>
      <c r="L26" s="1">
        <f t="shared" si="3"/>
        <v>2.9070620131291132</v>
      </c>
    </row>
    <row r="27" spans="1:12">
      <c r="A27">
        <v>22</v>
      </c>
      <c r="B27">
        <v>38</v>
      </c>
      <c r="C27">
        <f t="shared" si="0"/>
        <v>60</v>
      </c>
      <c r="D27" s="1">
        <v>3.8610000000000002</v>
      </c>
      <c r="E27" s="1">
        <v>3.984</v>
      </c>
      <c r="F27" s="1">
        <v>3.6379999999999999</v>
      </c>
      <c r="G27" s="2">
        <v>3.3802099999999999</v>
      </c>
      <c r="H27" s="2">
        <v>0.32761000000000001</v>
      </c>
      <c r="I27" s="1">
        <f t="shared" si="1"/>
        <v>0.34600000000000009</v>
      </c>
      <c r="J27" s="6">
        <v>11.931999999999999</v>
      </c>
      <c r="K27" s="1">
        <f t="shared" si="2"/>
        <v>836</v>
      </c>
      <c r="L27" s="1">
        <f t="shared" si="3"/>
        <v>3.3098780244169341</v>
      </c>
    </row>
    <row r="28" spans="1:12">
      <c r="A28">
        <v>22</v>
      </c>
      <c r="B28">
        <v>40</v>
      </c>
      <c r="C28">
        <f t="shared" si="0"/>
        <v>62</v>
      </c>
      <c r="D28" s="1">
        <v>3.911</v>
      </c>
      <c r="E28" s="1">
        <v>4.04</v>
      </c>
      <c r="F28" s="1">
        <v>3.6629999999999998</v>
      </c>
      <c r="G28" s="2">
        <v>3.3780000000000001</v>
      </c>
      <c r="H28" s="2">
        <v>0.32756999999999997</v>
      </c>
      <c r="I28" s="1">
        <f t="shared" si="1"/>
        <v>0.37700000000000022</v>
      </c>
      <c r="J28" s="6">
        <v>13.583</v>
      </c>
      <c r="K28" s="1">
        <f t="shared" si="2"/>
        <v>851.61290322580646</v>
      </c>
      <c r="L28" s="1">
        <f t="shared" si="3"/>
        <v>3.5875843639727303</v>
      </c>
    </row>
    <row r="29" spans="1:12">
      <c r="A29">
        <v>22</v>
      </c>
      <c r="B29">
        <v>42</v>
      </c>
      <c r="C29">
        <f t="shared" si="0"/>
        <v>64</v>
      </c>
      <c r="D29" s="1">
        <v>3.9609999999999999</v>
      </c>
      <c r="E29" s="1">
        <v>4.0990000000000002</v>
      </c>
      <c r="F29" s="1">
        <v>3.6850000000000001</v>
      </c>
      <c r="G29" s="2">
        <v>3.4215599999999999</v>
      </c>
      <c r="H29" s="2">
        <v>0.32823000000000002</v>
      </c>
      <c r="I29" s="1">
        <f t="shared" si="1"/>
        <v>0.41400000000000015</v>
      </c>
      <c r="J29" s="6">
        <v>15.096</v>
      </c>
      <c r="K29" s="1">
        <f t="shared" si="2"/>
        <v>866.25</v>
      </c>
      <c r="L29" s="1">
        <f t="shared" si="3"/>
        <v>3.9241932066619016</v>
      </c>
    </row>
    <row r="30" spans="1:12">
      <c r="A30">
        <v>22</v>
      </c>
      <c r="B30">
        <v>44</v>
      </c>
      <c r="C30">
        <f t="shared" si="0"/>
        <v>66</v>
      </c>
      <c r="D30" s="1">
        <v>4.0039999999999996</v>
      </c>
      <c r="E30" s="1">
        <v>4.1449999999999996</v>
      </c>
      <c r="F30" s="1">
        <v>3.706</v>
      </c>
      <c r="G30" s="2">
        <v>3.33175</v>
      </c>
      <c r="H30" s="2">
        <v>0.32977000000000001</v>
      </c>
      <c r="I30" s="1">
        <f t="shared" si="1"/>
        <v>0.43899999999999961</v>
      </c>
      <c r="J30" s="6">
        <v>16.646999999999998</v>
      </c>
      <c r="K30" s="1">
        <f t="shared" si="2"/>
        <v>880</v>
      </c>
      <c r="L30" s="1">
        <f t="shared" si="3"/>
        <v>4.1231630314024947</v>
      </c>
    </row>
    <row r="31" spans="1:12">
      <c r="A31">
        <v>22</v>
      </c>
      <c r="B31">
        <v>46</v>
      </c>
      <c r="C31">
        <f t="shared" si="0"/>
        <v>68</v>
      </c>
      <c r="D31" s="1">
        <v>4.0650000000000004</v>
      </c>
      <c r="E31" s="1">
        <v>4.218</v>
      </c>
      <c r="F31" s="1">
        <v>3.7229999999999999</v>
      </c>
      <c r="G31" s="2">
        <v>3.8902899999999998</v>
      </c>
      <c r="H31" s="2">
        <v>0.33023000000000002</v>
      </c>
      <c r="I31" s="1">
        <f t="shared" si="1"/>
        <v>0.49500000000000011</v>
      </c>
      <c r="J31" s="6">
        <v>17.936</v>
      </c>
      <c r="K31" s="1">
        <f t="shared" si="2"/>
        <v>892.94117647058829</v>
      </c>
      <c r="L31" s="1">
        <f t="shared" si="3"/>
        <v>5.1152020997603929</v>
      </c>
    </row>
    <row r="32" spans="1:12">
      <c r="A32">
        <v>22</v>
      </c>
      <c r="B32">
        <v>48</v>
      </c>
      <c r="C32">
        <f t="shared" si="0"/>
        <v>70</v>
      </c>
      <c r="D32" s="1">
        <v>4.0999999999999996</v>
      </c>
      <c r="E32" s="1">
        <v>4.2530000000000001</v>
      </c>
      <c r="F32" s="1">
        <v>3.7429999999999999</v>
      </c>
      <c r="G32" s="2">
        <v>3.4043000000000001</v>
      </c>
      <c r="H32" s="2">
        <v>0.33261000000000002</v>
      </c>
      <c r="I32" s="1">
        <f t="shared" si="1"/>
        <v>0.51000000000000023</v>
      </c>
      <c r="J32" s="6">
        <v>19.704999999999998</v>
      </c>
      <c r="K32" s="1">
        <f t="shared" si="2"/>
        <v>905.14285714285711</v>
      </c>
      <c r="L32" s="1">
        <f t="shared" si="3"/>
        <v>4.8398142613136708</v>
      </c>
    </row>
    <row r="33" spans="1:12">
      <c r="A33">
        <v>22</v>
      </c>
      <c r="B33">
        <v>50</v>
      </c>
      <c r="C33">
        <f t="shared" si="0"/>
        <v>72</v>
      </c>
      <c r="D33" s="1">
        <v>4.1379999999999999</v>
      </c>
      <c r="E33" s="1">
        <v>4.2930000000000001</v>
      </c>
      <c r="F33" s="1">
        <v>3.76</v>
      </c>
      <c r="G33" s="2">
        <v>3.73271</v>
      </c>
      <c r="H33" s="2">
        <v>0.33462999999999998</v>
      </c>
      <c r="I33" s="1">
        <f t="shared" si="1"/>
        <v>0.53300000000000036</v>
      </c>
      <c r="J33" s="6">
        <v>20.882999999999999</v>
      </c>
      <c r="K33" s="1">
        <f t="shared" si="2"/>
        <v>916.66666666666663</v>
      </c>
      <c r="L33" s="1">
        <f t="shared" si="3"/>
        <v>5.630418218450199</v>
      </c>
    </row>
    <row r="34" spans="1:12">
      <c r="A34">
        <v>22</v>
      </c>
      <c r="B34">
        <v>52</v>
      </c>
      <c r="C34">
        <f t="shared" si="0"/>
        <v>74</v>
      </c>
      <c r="D34" s="1">
        <v>4.2329999999999997</v>
      </c>
      <c r="E34" s="1">
        <v>4.4139999999999997</v>
      </c>
      <c r="F34" s="1">
        <v>3.7719999999999998</v>
      </c>
      <c r="G34" s="2">
        <v>5.1914300000000004</v>
      </c>
      <c r="H34" s="2">
        <v>0.33295000000000002</v>
      </c>
      <c r="I34" s="1">
        <f t="shared" si="1"/>
        <v>0.6419999999999999</v>
      </c>
      <c r="J34" s="6">
        <v>21.89</v>
      </c>
      <c r="K34" s="1">
        <f t="shared" si="2"/>
        <v>927.56756756756761</v>
      </c>
      <c r="L34" s="1">
        <f t="shared" si="3"/>
        <v>8.0878509188323644</v>
      </c>
    </row>
    <row r="35" spans="1:12">
      <c r="A35">
        <v>24</v>
      </c>
      <c r="B35">
        <v>24</v>
      </c>
      <c r="C35">
        <f t="shared" si="0"/>
        <v>48</v>
      </c>
      <c r="D35" s="1">
        <v>3.5750000000000002</v>
      </c>
      <c r="E35" s="1">
        <v>3.5470000000000002</v>
      </c>
      <c r="F35" s="1">
        <v>3.6019999999999999</v>
      </c>
      <c r="G35" s="2">
        <v>0.46759000000000001</v>
      </c>
      <c r="H35" s="2">
        <v>0.32153999999999999</v>
      </c>
      <c r="I35" s="1">
        <f t="shared" si="1"/>
        <v>-5.4999999999999716E-2</v>
      </c>
      <c r="J35" s="6">
        <v>-7.9460000000000006</v>
      </c>
      <c r="K35" s="1">
        <f t="shared" si="2"/>
        <v>720</v>
      </c>
      <c r="L35" s="1">
        <f t="shared" si="3"/>
        <v>0.22339861043745549</v>
      </c>
    </row>
    <row r="36" spans="1:12">
      <c r="A36">
        <v>24</v>
      </c>
      <c r="B36">
        <v>26</v>
      </c>
      <c r="C36">
        <f t="shared" si="0"/>
        <v>50</v>
      </c>
      <c r="D36" s="1">
        <v>3.5739999999999998</v>
      </c>
      <c r="E36" s="1">
        <v>3.5710000000000002</v>
      </c>
      <c r="F36" s="1">
        <v>3.577</v>
      </c>
      <c r="G36" s="2">
        <v>0.44774999999999998</v>
      </c>
      <c r="H36" s="2">
        <v>0.32756000000000002</v>
      </c>
      <c r="I36" s="1">
        <f t="shared" si="1"/>
        <v>-5.9999999999997833E-3</v>
      </c>
      <c r="J36" s="6">
        <v>-5.3309999999999995</v>
      </c>
      <c r="K36" s="1">
        <f t="shared" si="2"/>
        <v>748.8</v>
      </c>
      <c r="L36" s="1">
        <f t="shared" si="3"/>
        <v>0.24136050072118925</v>
      </c>
    </row>
    <row r="37" spans="1:12">
      <c r="A37">
        <v>24</v>
      </c>
      <c r="B37">
        <v>28</v>
      </c>
      <c r="C37">
        <f t="shared" si="0"/>
        <v>52</v>
      </c>
      <c r="D37" s="1">
        <v>3.6</v>
      </c>
      <c r="E37" s="1">
        <v>3.6160000000000001</v>
      </c>
      <c r="F37" s="1">
        <v>3.581</v>
      </c>
      <c r="G37" s="2">
        <v>0.42360999999999999</v>
      </c>
      <c r="H37" s="2">
        <v>0.33455000000000001</v>
      </c>
      <c r="I37" s="1">
        <f t="shared" si="1"/>
        <v>3.5000000000000142E-2</v>
      </c>
      <c r="J37" s="6">
        <v>-2.3580000000000005</v>
      </c>
      <c r="K37" s="1">
        <f t="shared" si="2"/>
        <v>775.38461538461536</v>
      </c>
      <c r="L37" s="1">
        <f t="shared" si="3"/>
        <v>0.25572623776490477</v>
      </c>
    </row>
    <row r="38" spans="1:12">
      <c r="A38">
        <v>24</v>
      </c>
      <c r="B38">
        <v>30</v>
      </c>
      <c r="C38">
        <f t="shared" si="0"/>
        <v>54</v>
      </c>
      <c r="D38" s="1">
        <v>3.65</v>
      </c>
      <c r="E38" s="1">
        <v>3.69</v>
      </c>
      <c r="F38" s="1">
        <v>3.5990000000000002</v>
      </c>
      <c r="G38" s="2">
        <v>1.01546</v>
      </c>
      <c r="H38" s="2">
        <v>0.33565</v>
      </c>
      <c r="I38" s="1">
        <f t="shared" si="1"/>
        <v>9.0999999999999748E-2</v>
      </c>
      <c r="J38" s="6">
        <v>0.625</v>
      </c>
      <c r="K38" s="1">
        <f t="shared" si="2"/>
        <v>800</v>
      </c>
      <c r="L38" s="1">
        <f t="shared" si="3"/>
        <v>0.67684414801816828</v>
      </c>
    </row>
    <row r="39" spans="1:12">
      <c r="A39">
        <v>24</v>
      </c>
      <c r="B39">
        <v>32</v>
      </c>
      <c r="C39">
        <f t="shared" si="0"/>
        <v>56</v>
      </c>
      <c r="D39" s="1">
        <v>3.7029999999999998</v>
      </c>
      <c r="E39" s="1">
        <v>3.7650000000000001</v>
      </c>
      <c r="F39" s="1">
        <v>3.62</v>
      </c>
      <c r="G39" s="2">
        <v>1.5675300000000001</v>
      </c>
      <c r="H39" s="2">
        <v>0.33583000000000002</v>
      </c>
      <c r="I39" s="1">
        <f t="shared" si="1"/>
        <v>0.14500000000000002</v>
      </c>
      <c r="J39" s="6">
        <v>3.1440000000000001</v>
      </c>
      <c r="K39" s="1">
        <f t="shared" si="2"/>
        <v>822.85714285714289</v>
      </c>
      <c r="L39" s="1">
        <f t="shared" si="3"/>
        <v>1.146460908429461</v>
      </c>
    </row>
    <row r="40" spans="1:12">
      <c r="A40">
        <v>24</v>
      </c>
      <c r="B40">
        <v>34</v>
      </c>
      <c r="C40">
        <f t="shared" si="0"/>
        <v>58</v>
      </c>
      <c r="D40" s="1">
        <v>3.76</v>
      </c>
      <c r="E40" s="1">
        <v>3.84</v>
      </c>
      <c r="F40" s="1">
        <v>3.6440000000000001</v>
      </c>
      <c r="G40" s="2">
        <v>2.0496799999999999</v>
      </c>
      <c r="H40" s="2">
        <v>0.33466000000000001</v>
      </c>
      <c r="I40" s="1">
        <f t="shared" si="1"/>
        <v>0.19599999999999973</v>
      </c>
      <c r="J40" s="6">
        <v>5.37</v>
      </c>
      <c r="K40" s="1">
        <f t="shared" si="2"/>
        <v>844.13793103448279</v>
      </c>
      <c r="L40" s="1">
        <f t="shared" si="3"/>
        <v>1.6366306703412128</v>
      </c>
    </row>
    <row r="41" spans="1:12">
      <c r="A41">
        <v>24</v>
      </c>
      <c r="B41">
        <v>36</v>
      </c>
      <c r="C41">
        <f t="shared" si="0"/>
        <v>60</v>
      </c>
      <c r="D41" s="1">
        <v>3.8159999999999998</v>
      </c>
      <c r="E41" s="1">
        <v>3.9089999999999998</v>
      </c>
      <c r="F41" s="1">
        <v>3.67</v>
      </c>
      <c r="G41" s="2">
        <v>2.3637299999999999</v>
      </c>
      <c r="H41" s="2">
        <v>0.33345000000000002</v>
      </c>
      <c r="I41" s="1">
        <f t="shared" si="1"/>
        <v>0.23899999999999988</v>
      </c>
      <c r="J41" s="6">
        <v>7.2850000000000001</v>
      </c>
      <c r="K41" s="1">
        <f t="shared" si="2"/>
        <v>864</v>
      </c>
      <c r="L41" s="1">
        <f t="shared" si="3"/>
        <v>2.054512314116308</v>
      </c>
    </row>
    <row r="42" spans="1:12">
      <c r="A42">
        <v>24</v>
      </c>
      <c r="B42">
        <v>38</v>
      </c>
      <c r="C42">
        <f t="shared" si="0"/>
        <v>62</v>
      </c>
      <c r="D42" s="1">
        <v>3.8690000000000002</v>
      </c>
      <c r="E42" s="1">
        <v>3.9740000000000002</v>
      </c>
      <c r="F42" s="1">
        <v>3.6960000000000002</v>
      </c>
      <c r="G42" s="2">
        <v>2.50095</v>
      </c>
      <c r="H42" s="2">
        <v>0.33273999999999998</v>
      </c>
      <c r="I42" s="1">
        <f t="shared" si="1"/>
        <v>0.27800000000000002</v>
      </c>
      <c r="J42" s="6">
        <v>9</v>
      </c>
      <c r="K42" s="1">
        <f t="shared" si="2"/>
        <v>882.58064516129036</v>
      </c>
      <c r="L42" s="1">
        <f t="shared" si="3"/>
        <v>2.3615843474168567</v>
      </c>
    </row>
    <row r="43" spans="1:12">
      <c r="A43">
        <v>24</v>
      </c>
      <c r="B43">
        <v>40</v>
      </c>
      <c r="C43">
        <f t="shared" si="0"/>
        <v>64</v>
      </c>
      <c r="D43" s="1">
        <v>3.9359999999999999</v>
      </c>
      <c r="E43" s="1">
        <v>4.05</v>
      </c>
      <c r="F43" s="1">
        <v>3.738</v>
      </c>
      <c r="G43" s="2">
        <v>2.7130700000000001</v>
      </c>
      <c r="H43" s="2">
        <v>0.33423000000000003</v>
      </c>
      <c r="I43" s="1">
        <f t="shared" si="1"/>
        <v>0.31199999999999983</v>
      </c>
      <c r="J43" s="6">
        <v>10.766000000000002</v>
      </c>
      <c r="K43" s="1">
        <f t="shared" si="2"/>
        <v>900</v>
      </c>
      <c r="L43" s="1">
        <f t="shared" si="3"/>
        <v>2.7687446970782967</v>
      </c>
    </row>
    <row r="44" spans="1:12">
      <c r="A44">
        <v>24</v>
      </c>
      <c r="B44">
        <v>42</v>
      </c>
      <c r="C44">
        <f t="shared" si="0"/>
        <v>66</v>
      </c>
      <c r="D44" s="1">
        <v>3.988</v>
      </c>
      <c r="E44" s="1">
        <v>4.1079999999999997</v>
      </c>
      <c r="F44" s="1">
        <v>3.7679999999999998</v>
      </c>
      <c r="G44" s="2">
        <v>2.81833</v>
      </c>
      <c r="H44" s="2">
        <v>0.33581</v>
      </c>
      <c r="I44" s="1">
        <f t="shared" si="1"/>
        <v>0.33999999999999986</v>
      </c>
      <c r="J44" s="6">
        <v>12.478000000000002</v>
      </c>
      <c r="K44" s="1">
        <f t="shared" si="2"/>
        <v>916.36363636363637</v>
      </c>
      <c r="L44" s="1">
        <f t="shared" si="3"/>
        <v>3.1021697345123087</v>
      </c>
    </row>
    <row r="45" spans="1:12">
      <c r="A45">
        <v>24</v>
      </c>
      <c r="B45">
        <v>44</v>
      </c>
      <c r="C45">
        <f t="shared" si="0"/>
        <v>68</v>
      </c>
      <c r="D45" s="1">
        <v>4.0259999999999998</v>
      </c>
      <c r="E45" s="1">
        <v>4.1529999999999996</v>
      </c>
      <c r="F45" s="1">
        <v>3.782</v>
      </c>
      <c r="G45" s="2">
        <v>2.9825900000000001</v>
      </c>
      <c r="H45" s="2">
        <v>0.33634999999999998</v>
      </c>
      <c r="I45" s="1">
        <f t="shared" si="1"/>
        <v>0.37099999999999955</v>
      </c>
      <c r="J45" s="6">
        <v>13.988000000000001</v>
      </c>
      <c r="K45" s="1">
        <f t="shared" si="2"/>
        <v>931.76470588235293</v>
      </c>
      <c r="L45" s="1">
        <f t="shared" si="3"/>
        <v>3.5255173646611473</v>
      </c>
    </row>
    <row r="46" spans="1:12">
      <c r="A46">
        <v>24</v>
      </c>
      <c r="B46">
        <v>46</v>
      </c>
      <c r="C46">
        <f t="shared" si="0"/>
        <v>70</v>
      </c>
      <c r="D46" s="1">
        <v>4.0439999999999996</v>
      </c>
      <c r="E46" s="1">
        <v>4.1760000000000002</v>
      </c>
      <c r="F46" s="1">
        <v>3.7789999999999999</v>
      </c>
      <c r="G46" s="2">
        <v>2.8223799999999999</v>
      </c>
      <c r="H46" s="2">
        <v>0.33728999999999998</v>
      </c>
      <c r="I46" s="1">
        <f t="shared" si="1"/>
        <v>0.39700000000000024</v>
      </c>
      <c r="J46" s="6">
        <v>15.290999999999999</v>
      </c>
      <c r="K46" s="1">
        <f t="shared" si="2"/>
        <v>946.28571428571433</v>
      </c>
      <c r="L46" s="1">
        <f t="shared" si="3"/>
        <v>3.592362122367236</v>
      </c>
    </row>
    <row r="47" spans="1:12">
      <c r="A47">
        <v>24</v>
      </c>
      <c r="B47">
        <v>48</v>
      </c>
      <c r="C47">
        <f t="shared" si="0"/>
        <v>72</v>
      </c>
      <c r="D47" s="1">
        <v>4.0819999999999999</v>
      </c>
      <c r="E47" s="1">
        <v>4.2169999999999996</v>
      </c>
      <c r="F47" s="1">
        <v>3.7970000000000002</v>
      </c>
      <c r="G47" s="2">
        <v>2.8412600000000001</v>
      </c>
      <c r="H47" s="2">
        <v>0.33945999999999998</v>
      </c>
      <c r="I47" s="1">
        <f t="shared" si="1"/>
        <v>0.41999999999999948</v>
      </c>
      <c r="J47" s="6">
        <v>16.878</v>
      </c>
      <c r="K47" s="1">
        <f t="shared" si="2"/>
        <v>960</v>
      </c>
      <c r="L47" s="1">
        <f t="shared" si="3"/>
        <v>3.8714201743107566</v>
      </c>
    </row>
    <row r="48" spans="1:12">
      <c r="A48">
        <v>24</v>
      </c>
      <c r="B48">
        <v>50</v>
      </c>
      <c r="C48">
        <f t="shared" si="0"/>
        <v>74</v>
      </c>
      <c r="D48" s="1">
        <v>4.141</v>
      </c>
      <c r="E48" s="1">
        <v>4.29</v>
      </c>
      <c r="F48" s="1">
        <v>3.8119999999999998</v>
      </c>
      <c r="G48" s="2">
        <v>3.4901300000000002</v>
      </c>
      <c r="H48" s="2">
        <v>0.33994000000000002</v>
      </c>
      <c r="I48" s="1">
        <f t="shared" si="1"/>
        <v>0.4780000000000002</v>
      </c>
      <c r="J48" s="6">
        <v>18.361999999999998</v>
      </c>
      <c r="K48" s="1">
        <f t="shared" si="2"/>
        <v>972.97297297297303</v>
      </c>
      <c r="L48" s="1">
        <f t="shared" si="3"/>
        <v>5.015905378370574</v>
      </c>
    </row>
    <row r="49" spans="1:12">
      <c r="A49">
        <v>24</v>
      </c>
      <c r="B49">
        <v>52</v>
      </c>
      <c r="C49">
        <f t="shared" si="0"/>
        <v>76</v>
      </c>
      <c r="D49" s="1">
        <v>4.2009999999999996</v>
      </c>
      <c r="E49" s="1">
        <v>4.3630000000000004</v>
      </c>
      <c r="F49" s="1">
        <v>3.827</v>
      </c>
      <c r="G49" s="2">
        <v>4.3681900000000002</v>
      </c>
      <c r="H49" s="2">
        <v>0.34001999999999999</v>
      </c>
      <c r="I49" s="1">
        <f t="shared" si="1"/>
        <v>0.53600000000000048</v>
      </c>
      <c r="J49" s="6">
        <v>19.787000000000003</v>
      </c>
      <c r="K49" s="1">
        <f t="shared" si="2"/>
        <v>985.26315789473688</v>
      </c>
      <c r="L49" s="1">
        <f t="shared" si="3"/>
        <v>6.5710423663264557</v>
      </c>
    </row>
    <row r="50" spans="1:12">
      <c r="A50">
        <v>26</v>
      </c>
      <c r="B50">
        <v>26</v>
      </c>
      <c r="C50">
        <f t="shared" si="0"/>
        <v>52</v>
      </c>
      <c r="D50" s="1">
        <v>3.6070000000000002</v>
      </c>
      <c r="E50" s="1">
        <v>3.5790000000000002</v>
      </c>
      <c r="F50" s="1">
        <v>3.6349999999999998</v>
      </c>
      <c r="G50" s="2">
        <v>0.42036000000000001</v>
      </c>
      <c r="H50" s="2">
        <v>0.33212999999999998</v>
      </c>
      <c r="I50" s="1">
        <f t="shared" si="1"/>
        <v>-5.5999999999999606E-2</v>
      </c>
      <c r="J50" s="6">
        <v>-8.5289999999999999</v>
      </c>
      <c r="K50" s="1">
        <f t="shared" si="2"/>
        <v>780</v>
      </c>
      <c r="L50" s="1">
        <f t="shared" si="3"/>
        <v>0.21767219316879566</v>
      </c>
    </row>
    <row r="51" spans="1:12">
      <c r="A51">
        <v>26</v>
      </c>
      <c r="B51">
        <v>28</v>
      </c>
      <c r="C51">
        <f t="shared" si="0"/>
        <v>54</v>
      </c>
      <c r="D51" s="1">
        <v>3.629</v>
      </c>
      <c r="E51" s="1">
        <v>3.621</v>
      </c>
      <c r="F51" s="1">
        <v>3.6360000000000001</v>
      </c>
      <c r="G51" s="2">
        <v>0.34941</v>
      </c>
      <c r="H51" s="2">
        <v>0.33959</v>
      </c>
      <c r="I51" s="1">
        <f t="shared" si="1"/>
        <v>-1.5000000000000124E-2</v>
      </c>
      <c r="J51" s="6">
        <v>-5.3939999999999992</v>
      </c>
      <c r="K51" s="1">
        <f t="shared" si="2"/>
        <v>808.88888888888891</v>
      </c>
      <c r="L51" s="1">
        <f t="shared" si="3"/>
        <v>0.20243362104506843</v>
      </c>
    </row>
    <row r="52" spans="1:12">
      <c r="A52">
        <v>26</v>
      </c>
      <c r="B52">
        <v>30</v>
      </c>
      <c r="C52">
        <f t="shared" si="0"/>
        <v>56</v>
      </c>
      <c r="D52" s="1">
        <v>3.6760000000000002</v>
      </c>
      <c r="E52" s="1">
        <v>3.694</v>
      </c>
      <c r="F52" s="1">
        <v>3.6549999999999998</v>
      </c>
      <c r="G52" s="2">
        <v>0.65214000000000005</v>
      </c>
      <c r="H52" s="2">
        <v>0.34011999999999998</v>
      </c>
      <c r="I52" s="1">
        <f t="shared" si="1"/>
        <v>3.9000000000000146E-2</v>
      </c>
      <c r="J52" s="6">
        <v>-2.2660000000000009</v>
      </c>
      <c r="K52" s="1">
        <f t="shared" si="2"/>
        <v>835.71428571428567</v>
      </c>
      <c r="L52" s="1">
        <f t="shared" si="3"/>
        <v>0.41823567446829513</v>
      </c>
    </row>
    <row r="53" spans="1:12">
      <c r="A53">
        <v>26</v>
      </c>
      <c r="B53">
        <v>32</v>
      </c>
      <c r="C53">
        <f t="shared" si="0"/>
        <v>58</v>
      </c>
      <c r="D53" s="1">
        <v>3.7250000000000001</v>
      </c>
      <c r="E53" s="1">
        <v>3.766</v>
      </c>
      <c r="F53" s="1">
        <v>3.6749999999999998</v>
      </c>
      <c r="G53" s="2">
        <v>1.0029699999999999</v>
      </c>
      <c r="H53" s="2">
        <v>0.34010000000000001</v>
      </c>
      <c r="I53" s="1">
        <f t="shared" si="1"/>
        <v>9.1000000000000192E-2</v>
      </c>
      <c r="J53" s="6">
        <v>0.22199999999999953</v>
      </c>
      <c r="K53" s="1">
        <f t="shared" si="2"/>
        <v>860.68965517241384</v>
      </c>
      <c r="L53" s="1">
        <f t="shared" si="3"/>
        <v>0.70723598187396752</v>
      </c>
    </row>
    <row r="54" spans="1:12">
      <c r="A54">
        <v>26</v>
      </c>
      <c r="B54">
        <v>34</v>
      </c>
      <c r="C54">
        <f t="shared" si="0"/>
        <v>60</v>
      </c>
      <c r="D54" s="1">
        <v>3.7770000000000001</v>
      </c>
      <c r="E54" s="1">
        <v>3.8359999999999999</v>
      </c>
      <c r="F54" s="1">
        <v>3.6989999999999998</v>
      </c>
      <c r="G54" s="2">
        <v>1.3494699999999999</v>
      </c>
      <c r="H54" s="2">
        <v>0.33928999999999998</v>
      </c>
      <c r="I54" s="1">
        <f t="shared" si="1"/>
        <v>0.13700000000000001</v>
      </c>
      <c r="J54" s="6">
        <v>2.4569999999999999</v>
      </c>
      <c r="K54" s="1">
        <f t="shared" si="2"/>
        <v>884</v>
      </c>
      <c r="L54" s="1">
        <f t="shared" si="3"/>
        <v>1.0404541173072277</v>
      </c>
    </row>
    <row r="55" spans="1:12">
      <c r="A55">
        <v>26</v>
      </c>
      <c r="B55">
        <v>36</v>
      </c>
      <c r="C55">
        <f t="shared" si="0"/>
        <v>62</v>
      </c>
      <c r="D55" s="1">
        <v>3.8279999999999998</v>
      </c>
      <c r="E55" s="1">
        <v>3.9020000000000001</v>
      </c>
      <c r="F55" s="1">
        <v>3.7240000000000002</v>
      </c>
      <c r="G55" s="2">
        <v>1.6274299999999999</v>
      </c>
      <c r="H55" s="2">
        <v>0.33844000000000002</v>
      </c>
      <c r="I55" s="1">
        <f t="shared" si="1"/>
        <v>0.17799999999999994</v>
      </c>
      <c r="J55" s="6">
        <v>4.4180000000000001</v>
      </c>
      <c r="K55" s="1">
        <f t="shared" si="2"/>
        <v>905.80645161290317</v>
      </c>
      <c r="L55" s="1">
        <f t="shared" si="3"/>
        <v>1.3662983773624029</v>
      </c>
    </row>
    <row r="56" spans="1:12">
      <c r="A56">
        <v>26</v>
      </c>
      <c r="B56">
        <v>38</v>
      </c>
      <c r="C56">
        <f t="shared" si="0"/>
        <v>64</v>
      </c>
      <c r="D56" s="1">
        <v>3.8759999999999999</v>
      </c>
      <c r="E56" s="1">
        <v>3.9620000000000002</v>
      </c>
      <c r="F56" s="1">
        <v>3.7480000000000002</v>
      </c>
      <c r="G56" s="2">
        <v>1.78637</v>
      </c>
      <c r="H56" s="2">
        <v>0.33814</v>
      </c>
      <c r="I56" s="1">
        <f t="shared" si="1"/>
        <v>0.21399999999999997</v>
      </c>
      <c r="J56" s="6">
        <v>6.2139999999999995</v>
      </c>
      <c r="K56" s="1">
        <f t="shared" si="2"/>
        <v>926.25</v>
      </c>
      <c r="L56" s="1">
        <f t="shared" si="3"/>
        <v>1.6284272476422739</v>
      </c>
    </row>
    <row r="57" spans="1:12">
      <c r="A57">
        <v>26</v>
      </c>
      <c r="B57">
        <v>40</v>
      </c>
      <c r="C57">
        <f t="shared" si="0"/>
        <v>66</v>
      </c>
      <c r="D57" s="1">
        <v>3.9239999999999999</v>
      </c>
      <c r="E57" s="1">
        <v>4.0199999999999996</v>
      </c>
      <c r="F57" s="1">
        <v>3.7709999999999999</v>
      </c>
      <c r="G57" s="2">
        <v>2.0116800000000001</v>
      </c>
      <c r="H57" s="2">
        <v>0.33846999999999999</v>
      </c>
      <c r="I57" s="1">
        <f t="shared" si="1"/>
        <v>0.24899999999999967</v>
      </c>
      <c r="J57" s="6">
        <v>7.8709999999999996</v>
      </c>
      <c r="K57" s="1">
        <f t="shared" si="2"/>
        <v>945.4545454545455</v>
      </c>
      <c r="L57" s="1">
        <f t="shared" si="3"/>
        <v>1.9813095269362</v>
      </c>
    </row>
    <row r="58" spans="1:12">
      <c r="A58">
        <v>26</v>
      </c>
      <c r="B58">
        <v>42</v>
      </c>
      <c r="C58">
        <f t="shared" si="0"/>
        <v>68</v>
      </c>
      <c r="D58" s="1">
        <v>3.9830000000000001</v>
      </c>
      <c r="E58" s="1">
        <v>4.0869999999999997</v>
      </c>
      <c r="F58" s="1">
        <v>3.81</v>
      </c>
      <c r="G58" s="2">
        <v>2.1414800000000001</v>
      </c>
      <c r="H58" s="2">
        <v>0.34082000000000001</v>
      </c>
      <c r="I58" s="1">
        <f t="shared" si="1"/>
        <v>0.27699999999999969</v>
      </c>
      <c r="J58" s="6">
        <v>9.1829999999999998</v>
      </c>
      <c r="K58" s="1">
        <f t="shared" si="2"/>
        <v>963.52941176470586</v>
      </c>
      <c r="L58" s="1">
        <f t="shared" si="3"/>
        <v>2.2736796987486154</v>
      </c>
    </row>
    <row r="59" spans="1:12">
      <c r="A59">
        <v>26</v>
      </c>
      <c r="B59">
        <v>44</v>
      </c>
      <c r="C59">
        <f t="shared" si="0"/>
        <v>70</v>
      </c>
      <c r="D59" s="1">
        <v>4.0190000000000001</v>
      </c>
      <c r="E59" s="1">
        <v>4.1289999999999996</v>
      </c>
      <c r="F59" s="1">
        <v>3.8250000000000002</v>
      </c>
      <c r="G59" s="2">
        <v>2.1850299999999998</v>
      </c>
      <c r="H59" s="2">
        <v>0.34198000000000001</v>
      </c>
      <c r="I59" s="1">
        <f t="shared" si="1"/>
        <v>0.30399999999999938</v>
      </c>
      <c r="J59" s="6">
        <v>10.863000000000001</v>
      </c>
      <c r="K59" s="1">
        <f t="shared" si="2"/>
        <v>980.57142857142856</v>
      </c>
      <c r="L59" s="1">
        <f t="shared" si="3"/>
        <v>2.496120047594538</v>
      </c>
    </row>
    <row r="60" spans="1:12">
      <c r="A60">
        <v>26</v>
      </c>
      <c r="B60">
        <v>46</v>
      </c>
      <c r="C60">
        <f t="shared" si="0"/>
        <v>72</v>
      </c>
      <c r="D60" s="1">
        <v>4.0430000000000001</v>
      </c>
      <c r="E60" s="1">
        <v>4.1589999999999998</v>
      </c>
      <c r="F60" s="1">
        <v>3.8279999999999998</v>
      </c>
      <c r="G60" s="2">
        <v>2.2210899999999998</v>
      </c>
      <c r="H60" s="2">
        <v>0.34344999999999998</v>
      </c>
      <c r="I60" s="1">
        <f t="shared" si="1"/>
        <v>0.33099999999999996</v>
      </c>
      <c r="J60" s="6">
        <v>12.629000000000001</v>
      </c>
      <c r="K60" s="1">
        <f t="shared" si="2"/>
        <v>996.66666666666663</v>
      </c>
      <c r="L60" s="1">
        <f t="shared" si="3"/>
        <v>2.7223489635630416</v>
      </c>
    </row>
    <row r="61" spans="1:12">
      <c r="A61">
        <v>26</v>
      </c>
      <c r="B61">
        <v>48</v>
      </c>
      <c r="C61">
        <f t="shared" si="0"/>
        <v>74</v>
      </c>
      <c r="D61" s="1">
        <v>4.077</v>
      </c>
      <c r="E61" s="1">
        <v>4.1980000000000004</v>
      </c>
      <c r="F61" s="1">
        <v>3.8450000000000002</v>
      </c>
      <c r="G61" s="2">
        <v>2.2153800000000001</v>
      </c>
      <c r="H61" s="2">
        <v>0.34589999999999999</v>
      </c>
      <c r="I61" s="1">
        <f t="shared" si="1"/>
        <v>0.3530000000000002</v>
      </c>
      <c r="J61" s="6">
        <v>14.270000000000001</v>
      </c>
      <c r="K61" s="1">
        <f t="shared" si="2"/>
        <v>1011.8918918918919</v>
      </c>
      <c r="L61" s="1">
        <f t="shared" si="3"/>
        <v>2.9076298164415695</v>
      </c>
    </row>
    <row r="62" spans="1:12">
      <c r="A62">
        <v>26</v>
      </c>
      <c r="B62">
        <v>50</v>
      </c>
      <c r="C62">
        <f t="shared" si="0"/>
        <v>76</v>
      </c>
      <c r="D62" s="1">
        <v>4.1109999999999998</v>
      </c>
      <c r="E62" s="1">
        <v>4.2350000000000003</v>
      </c>
      <c r="F62" s="1">
        <v>3.8610000000000002</v>
      </c>
      <c r="G62" s="2">
        <v>2.2001900000000001</v>
      </c>
      <c r="H62" s="2">
        <v>0.34842000000000001</v>
      </c>
      <c r="I62" s="1">
        <f t="shared" si="1"/>
        <v>0.37400000000000011</v>
      </c>
      <c r="J62" s="6">
        <v>16.137999999999998</v>
      </c>
      <c r="K62" s="1">
        <f t="shared" si="2"/>
        <v>1026.3157894736842</v>
      </c>
      <c r="L62" s="1">
        <f t="shared" si="3"/>
        <v>3.085126454353758</v>
      </c>
    </row>
    <row r="63" spans="1:12">
      <c r="A63">
        <v>26</v>
      </c>
      <c r="B63">
        <v>52</v>
      </c>
      <c r="C63">
        <f t="shared" si="0"/>
        <v>78</v>
      </c>
      <c r="D63" s="1">
        <v>4.1710000000000003</v>
      </c>
      <c r="E63" s="1">
        <v>4.3109999999999999</v>
      </c>
      <c r="F63" s="1">
        <v>3.8759999999999999</v>
      </c>
      <c r="G63" s="2">
        <v>3.30267</v>
      </c>
      <c r="H63" s="2">
        <v>0.34782999999999997</v>
      </c>
      <c r="I63" s="1">
        <f t="shared" si="1"/>
        <v>0.43500000000000005</v>
      </c>
      <c r="J63" s="6">
        <v>17.744</v>
      </c>
      <c r="K63" s="1">
        <f t="shared" si="2"/>
        <v>1040</v>
      </c>
      <c r="L63" s="1">
        <f t="shared" si="3"/>
        <v>4.832933509709739</v>
      </c>
    </row>
    <row r="64" spans="1:12">
      <c r="A64">
        <v>28</v>
      </c>
      <c r="B64">
        <v>28</v>
      </c>
      <c r="C64">
        <f t="shared" si="0"/>
        <v>56</v>
      </c>
      <c r="D64" s="1">
        <v>3.657</v>
      </c>
      <c r="E64" s="1">
        <v>3.629</v>
      </c>
      <c r="F64" s="1">
        <v>3.6850000000000001</v>
      </c>
      <c r="G64" s="2">
        <v>0.31056</v>
      </c>
      <c r="H64" s="2">
        <v>0.34484999999999999</v>
      </c>
      <c r="I64" s="1">
        <f t="shared" si="1"/>
        <v>-5.600000000000005E-2</v>
      </c>
      <c r="J64" s="6">
        <v>-11.951999999999998</v>
      </c>
      <c r="K64" s="1">
        <f t="shared" si="2"/>
        <v>840</v>
      </c>
      <c r="L64" s="1">
        <f t="shared" si="3"/>
        <v>0.17337516608420886</v>
      </c>
    </row>
    <row r="65" spans="1:12">
      <c r="A65">
        <v>28</v>
      </c>
      <c r="B65">
        <v>30</v>
      </c>
      <c r="C65">
        <f t="shared" si="0"/>
        <v>58</v>
      </c>
      <c r="D65" s="1">
        <v>3.702</v>
      </c>
      <c r="E65" s="1">
        <v>3.7</v>
      </c>
      <c r="F65" s="1">
        <v>3.7040000000000002</v>
      </c>
      <c r="G65" s="2">
        <v>0.51612000000000002</v>
      </c>
      <c r="H65" s="2">
        <v>0.34492</v>
      </c>
      <c r="I65" s="1">
        <f t="shared" si="1"/>
        <v>-4.0000000000000036E-3</v>
      </c>
      <c r="J65" s="6">
        <v>-5.7339999999999991</v>
      </c>
      <c r="K65" s="1">
        <f t="shared" si="2"/>
        <v>868.9655172413793</v>
      </c>
      <c r="L65" s="1">
        <f t="shared" si="3"/>
        <v>0.31896786754502848</v>
      </c>
    </row>
    <row r="66" spans="1:12">
      <c r="A66">
        <v>28</v>
      </c>
      <c r="B66">
        <v>32</v>
      </c>
      <c r="C66">
        <f t="shared" si="0"/>
        <v>60</v>
      </c>
      <c r="D66" s="1">
        <v>3.7480000000000002</v>
      </c>
      <c r="E66" s="1">
        <v>3.7690000000000001</v>
      </c>
      <c r="F66" s="1">
        <v>3.7240000000000002</v>
      </c>
      <c r="G66" s="2">
        <v>0.74434</v>
      </c>
      <c r="H66" s="2">
        <v>0.34478999999999999</v>
      </c>
      <c r="I66" s="1">
        <f t="shared" si="1"/>
        <v>4.4999999999999929E-2</v>
      </c>
      <c r="J66" s="6">
        <v>-3.306</v>
      </c>
      <c r="K66" s="1">
        <f t="shared" si="2"/>
        <v>896</v>
      </c>
      <c r="L66" s="1">
        <f t="shared" si="3"/>
        <v>0.5060993146982572</v>
      </c>
    </row>
    <row r="67" spans="1:12">
      <c r="A67">
        <v>28</v>
      </c>
      <c r="B67">
        <v>34</v>
      </c>
      <c r="C67">
        <f t="shared" ref="C67:C130" si="4">A67+B67</f>
        <v>62</v>
      </c>
      <c r="D67" s="1">
        <v>3.7949999999999999</v>
      </c>
      <c r="E67" s="1">
        <v>3.835</v>
      </c>
      <c r="F67" s="1">
        <v>3.746</v>
      </c>
      <c r="G67" s="2">
        <v>0.90532000000000001</v>
      </c>
      <c r="H67" s="2">
        <v>0.34442</v>
      </c>
      <c r="I67" s="1">
        <f t="shared" ref="I67:I130" si="5">E67-F67</f>
        <v>8.8999999999999968E-2</v>
      </c>
      <c r="J67" s="6">
        <v>1.5350000000000001</v>
      </c>
      <c r="K67" s="1">
        <f t="shared" ref="K67:K130" si="6">60*B67*A67/C67</f>
        <v>921.29032258064512</v>
      </c>
      <c r="L67" s="1">
        <f t="shared" ref="L67:L130" si="7">(G67/100)*B67*C67/(A67+(G67/100)*B67)</f>
        <v>0.67416541261929119</v>
      </c>
    </row>
    <row r="68" spans="1:12">
      <c r="A68">
        <v>28</v>
      </c>
      <c r="B68">
        <v>36</v>
      </c>
      <c r="C68">
        <f t="shared" si="4"/>
        <v>64</v>
      </c>
      <c r="D68" s="1">
        <v>3.843</v>
      </c>
      <c r="E68" s="1">
        <v>3.8980000000000001</v>
      </c>
      <c r="F68" s="1">
        <v>3.77</v>
      </c>
      <c r="G68" s="2">
        <v>1.1115600000000001</v>
      </c>
      <c r="H68" s="2">
        <v>0.34381</v>
      </c>
      <c r="I68" s="1">
        <f t="shared" si="5"/>
        <v>0.12800000000000011</v>
      </c>
      <c r="J68" s="6">
        <v>3.4670000000000005</v>
      </c>
      <c r="K68" s="1">
        <f t="shared" si="6"/>
        <v>945</v>
      </c>
      <c r="L68" s="1">
        <f t="shared" si="7"/>
        <v>0.90176748853429067</v>
      </c>
    </row>
    <row r="69" spans="1:12">
      <c r="A69">
        <v>28</v>
      </c>
      <c r="B69">
        <v>38</v>
      </c>
      <c r="C69">
        <f t="shared" si="4"/>
        <v>66</v>
      </c>
      <c r="D69" s="1">
        <v>3.8879999999999999</v>
      </c>
      <c r="E69" s="1">
        <v>3.9550000000000001</v>
      </c>
      <c r="F69" s="1">
        <v>3.794</v>
      </c>
      <c r="G69" s="2">
        <v>1.2378</v>
      </c>
      <c r="H69" s="2">
        <v>0.34373999999999999</v>
      </c>
      <c r="I69" s="1">
        <f t="shared" si="5"/>
        <v>0.16100000000000003</v>
      </c>
      <c r="J69" s="6">
        <v>5.2560000000000011</v>
      </c>
      <c r="K69" s="1">
        <f t="shared" si="6"/>
        <v>967.27272727272725</v>
      </c>
      <c r="L69" s="1">
        <f t="shared" si="7"/>
        <v>1.0903978607368701</v>
      </c>
    </row>
    <row r="70" spans="1:12">
      <c r="A70">
        <v>28</v>
      </c>
      <c r="B70">
        <v>40</v>
      </c>
      <c r="C70">
        <f t="shared" si="4"/>
        <v>68</v>
      </c>
      <c r="D70" s="1">
        <v>3.931</v>
      </c>
      <c r="E70" s="1">
        <v>4.0090000000000003</v>
      </c>
      <c r="F70" s="1">
        <v>3.8159999999999998</v>
      </c>
      <c r="G70" s="2">
        <v>1.37178</v>
      </c>
      <c r="H70" s="2">
        <v>0.34428999999999998</v>
      </c>
      <c r="I70" s="1">
        <f t="shared" si="5"/>
        <v>0.1930000000000005</v>
      </c>
      <c r="J70" s="6">
        <v>6.9409999999999998</v>
      </c>
      <c r="K70" s="1">
        <f t="shared" si="6"/>
        <v>988.23529411764707</v>
      </c>
      <c r="L70" s="1">
        <f t="shared" si="7"/>
        <v>1.3069737086562785</v>
      </c>
    </row>
    <row r="71" spans="1:12">
      <c r="A71">
        <v>28</v>
      </c>
      <c r="B71">
        <v>42</v>
      </c>
      <c r="C71">
        <f t="shared" si="4"/>
        <v>70</v>
      </c>
      <c r="D71" s="1">
        <v>3.972</v>
      </c>
      <c r="E71" s="1">
        <v>4.0599999999999996</v>
      </c>
      <c r="F71" s="1">
        <v>3.8359999999999999</v>
      </c>
      <c r="G71" s="2">
        <v>1.52562</v>
      </c>
      <c r="H71" s="2">
        <v>0.34543000000000001</v>
      </c>
      <c r="I71" s="1">
        <f t="shared" si="5"/>
        <v>0.22399999999999975</v>
      </c>
      <c r="J71" s="6">
        <v>8.5169999999999995</v>
      </c>
      <c r="K71" s="1">
        <f t="shared" si="6"/>
        <v>1008</v>
      </c>
      <c r="L71" s="1">
        <f t="shared" si="7"/>
        <v>1.5660627502054729</v>
      </c>
    </row>
    <row r="72" spans="1:12">
      <c r="A72">
        <v>28</v>
      </c>
      <c r="B72">
        <v>44</v>
      </c>
      <c r="C72">
        <f t="shared" si="4"/>
        <v>72</v>
      </c>
      <c r="D72" s="1">
        <v>4.008</v>
      </c>
      <c r="E72" s="1">
        <v>4.1029999999999998</v>
      </c>
      <c r="F72" s="1">
        <v>3.855</v>
      </c>
      <c r="G72" s="2">
        <v>1.5353000000000001</v>
      </c>
      <c r="H72" s="2">
        <v>0.34742000000000001</v>
      </c>
      <c r="I72" s="1">
        <f t="shared" si="5"/>
        <v>0.24799999999999978</v>
      </c>
      <c r="J72" s="6">
        <v>10.114999999999998</v>
      </c>
      <c r="K72" s="1">
        <f t="shared" si="6"/>
        <v>1026.6666666666667</v>
      </c>
      <c r="L72" s="1">
        <f t="shared" si="7"/>
        <v>1.696160475767285</v>
      </c>
    </row>
    <row r="73" spans="1:12">
      <c r="A73">
        <v>28</v>
      </c>
      <c r="B73">
        <v>46</v>
      </c>
      <c r="C73">
        <f t="shared" si="4"/>
        <v>74</v>
      </c>
      <c r="D73" s="1">
        <v>4.0419999999999998</v>
      </c>
      <c r="E73" s="1">
        <v>4.1420000000000003</v>
      </c>
      <c r="F73" s="1">
        <v>3.8719999999999999</v>
      </c>
      <c r="G73" s="2">
        <v>1.5099100000000001</v>
      </c>
      <c r="H73" s="2">
        <v>0.34982999999999997</v>
      </c>
      <c r="I73" s="1">
        <f t="shared" si="5"/>
        <v>0.27000000000000046</v>
      </c>
      <c r="J73" s="6">
        <v>11.691999999999998</v>
      </c>
      <c r="K73" s="1">
        <f t="shared" si="6"/>
        <v>1044.3243243243244</v>
      </c>
      <c r="L73" s="1">
        <f t="shared" si="7"/>
        <v>1.7911875598602167</v>
      </c>
    </row>
    <row r="74" spans="1:12">
      <c r="A74">
        <v>28</v>
      </c>
      <c r="B74">
        <v>48</v>
      </c>
      <c r="C74">
        <f t="shared" si="4"/>
        <v>76</v>
      </c>
      <c r="D74" s="1">
        <v>4.0739999999999998</v>
      </c>
      <c r="E74" s="1">
        <v>4.1790000000000003</v>
      </c>
      <c r="F74" s="1">
        <v>3.8879999999999999</v>
      </c>
      <c r="G74" s="2">
        <v>1.45025</v>
      </c>
      <c r="H74" s="2">
        <v>0.35249000000000003</v>
      </c>
      <c r="I74" s="1">
        <f t="shared" si="5"/>
        <v>0.29100000000000037</v>
      </c>
      <c r="J74" s="6">
        <v>13.334</v>
      </c>
      <c r="K74" s="1">
        <f t="shared" si="6"/>
        <v>1061.0526315789473</v>
      </c>
      <c r="L74" s="1">
        <f t="shared" si="7"/>
        <v>1.8436332159190858</v>
      </c>
    </row>
    <row r="75" spans="1:12">
      <c r="A75">
        <v>28</v>
      </c>
      <c r="B75">
        <v>50</v>
      </c>
      <c r="C75">
        <f t="shared" si="4"/>
        <v>78</v>
      </c>
      <c r="D75" s="1">
        <v>4.1050000000000004</v>
      </c>
      <c r="E75" s="1">
        <v>4.2140000000000004</v>
      </c>
      <c r="F75" s="1">
        <v>3.9039999999999999</v>
      </c>
      <c r="G75" s="2">
        <v>1.3580300000000001</v>
      </c>
      <c r="H75" s="2">
        <v>0.35535</v>
      </c>
      <c r="I75" s="1">
        <f t="shared" si="5"/>
        <v>0.3100000000000005</v>
      </c>
      <c r="J75" s="6">
        <v>15.368</v>
      </c>
      <c r="K75" s="1">
        <f t="shared" si="6"/>
        <v>1076.9230769230769</v>
      </c>
      <c r="L75" s="1">
        <f t="shared" si="7"/>
        <v>1.8467569405713553</v>
      </c>
    </row>
    <row r="76" spans="1:12">
      <c r="A76">
        <v>28</v>
      </c>
      <c r="B76">
        <v>52</v>
      </c>
      <c r="C76">
        <f t="shared" si="4"/>
        <v>80</v>
      </c>
      <c r="D76" s="1">
        <v>4.1660000000000004</v>
      </c>
      <c r="E76" s="1">
        <v>4.2930000000000001</v>
      </c>
      <c r="F76" s="1">
        <v>3.919</v>
      </c>
      <c r="G76" s="2">
        <v>2.6231800000000001</v>
      </c>
      <c r="H76" s="2">
        <v>0.35404999999999998</v>
      </c>
      <c r="I76" s="1">
        <f t="shared" si="5"/>
        <v>0.37400000000000011</v>
      </c>
      <c r="J76" s="6">
        <v>17.114999999999998</v>
      </c>
      <c r="K76" s="1">
        <f t="shared" si="6"/>
        <v>1092</v>
      </c>
      <c r="L76" s="1">
        <f t="shared" si="7"/>
        <v>3.716254216345662</v>
      </c>
    </row>
    <row r="77" spans="1:12">
      <c r="A77">
        <v>28</v>
      </c>
      <c r="B77">
        <v>54</v>
      </c>
      <c r="C77">
        <f t="shared" si="4"/>
        <v>82</v>
      </c>
      <c r="D77" s="1">
        <v>4.2220000000000004</v>
      </c>
      <c r="E77" s="1">
        <v>4.3639999999999999</v>
      </c>
      <c r="F77" s="1">
        <v>3.9340000000000002</v>
      </c>
      <c r="G77" s="2">
        <v>3.7536399999999999</v>
      </c>
      <c r="H77" s="2">
        <v>0.35328999999999999</v>
      </c>
      <c r="I77" s="1">
        <f t="shared" si="5"/>
        <v>0.42999999999999972</v>
      </c>
      <c r="J77" s="6">
        <v>18.276</v>
      </c>
      <c r="K77" s="1">
        <f t="shared" si="6"/>
        <v>1106.3414634146341</v>
      </c>
      <c r="L77" s="1">
        <f t="shared" si="7"/>
        <v>5.5353971298385209</v>
      </c>
    </row>
    <row r="78" spans="1:12">
      <c r="A78">
        <v>28</v>
      </c>
      <c r="B78">
        <v>56</v>
      </c>
      <c r="C78">
        <f t="shared" si="4"/>
        <v>84</v>
      </c>
      <c r="D78" s="1">
        <v>4.2770000000000001</v>
      </c>
      <c r="E78" s="1">
        <v>4.4320000000000004</v>
      </c>
      <c r="F78" s="1">
        <v>3.9489999999999998</v>
      </c>
      <c r="G78" s="2">
        <v>4.8529600000000004</v>
      </c>
      <c r="H78" s="2">
        <v>0.35266999999999998</v>
      </c>
      <c r="I78" s="1">
        <f t="shared" si="5"/>
        <v>0.48300000000000054</v>
      </c>
      <c r="J78" s="6">
        <v>19.419999999999998</v>
      </c>
      <c r="K78" s="1">
        <f t="shared" si="6"/>
        <v>1120</v>
      </c>
      <c r="L78" s="1">
        <f t="shared" si="7"/>
        <v>7.4316616642018962</v>
      </c>
    </row>
    <row r="79" spans="1:12">
      <c r="A79">
        <v>30</v>
      </c>
      <c r="B79">
        <v>30</v>
      </c>
      <c r="C79">
        <f t="shared" si="4"/>
        <v>60</v>
      </c>
      <c r="D79" s="1">
        <v>3.75</v>
      </c>
      <c r="E79" s="1">
        <v>3.7170000000000001</v>
      </c>
      <c r="F79" s="1">
        <v>3.7839999999999998</v>
      </c>
      <c r="G79" s="2">
        <v>1.2354400000000001</v>
      </c>
      <c r="H79" s="2">
        <v>0.34431</v>
      </c>
      <c r="I79" s="1">
        <f t="shared" si="5"/>
        <v>-6.6999999999999726E-2</v>
      </c>
      <c r="J79" s="6">
        <v>-9.5579999999999998</v>
      </c>
      <c r="K79" s="1">
        <f t="shared" si="6"/>
        <v>900</v>
      </c>
      <c r="L79" s="1">
        <f t="shared" si="7"/>
        <v>0.73221788733273652</v>
      </c>
    </row>
    <row r="80" spans="1:12">
      <c r="A80">
        <v>30</v>
      </c>
      <c r="B80">
        <v>32</v>
      </c>
      <c r="C80">
        <f t="shared" si="4"/>
        <v>62</v>
      </c>
      <c r="D80" s="1">
        <v>3.7930000000000001</v>
      </c>
      <c r="E80" s="1">
        <v>3.7850000000000001</v>
      </c>
      <c r="F80" s="1">
        <v>3.802</v>
      </c>
      <c r="G80" s="2">
        <v>0.98924000000000001</v>
      </c>
      <c r="H80" s="2">
        <v>0.34423999999999999</v>
      </c>
      <c r="I80" s="1">
        <f t="shared" si="5"/>
        <v>-1.6999999999999904E-2</v>
      </c>
      <c r="J80" s="6">
        <v>-7.0060000000000002</v>
      </c>
      <c r="K80" s="1">
        <f t="shared" si="6"/>
        <v>929.0322580645161</v>
      </c>
      <c r="L80" s="1">
        <f t="shared" si="7"/>
        <v>0.64738623615726698</v>
      </c>
    </row>
    <row r="81" spans="1:12">
      <c r="A81">
        <v>30</v>
      </c>
      <c r="B81">
        <v>34</v>
      </c>
      <c r="C81">
        <f t="shared" si="4"/>
        <v>64</v>
      </c>
      <c r="D81" s="1">
        <v>3.839</v>
      </c>
      <c r="E81" s="1">
        <v>3.8519999999999999</v>
      </c>
      <c r="F81" s="1">
        <v>3.8239999999999998</v>
      </c>
      <c r="G81" s="2">
        <v>0.83123000000000002</v>
      </c>
      <c r="H81" s="2">
        <v>0.34327000000000002</v>
      </c>
      <c r="I81" s="1">
        <f t="shared" si="5"/>
        <v>2.8000000000000025E-2</v>
      </c>
      <c r="J81" s="6">
        <v>-4.782</v>
      </c>
      <c r="K81" s="1">
        <f t="shared" si="6"/>
        <v>956.25</v>
      </c>
      <c r="L81" s="1">
        <f t="shared" si="7"/>
        <v>0.59729197391525402</v>
      </c>
    </row>
    <row r="82" spans="1:12">
      <c r="A82">
        <v>30</v>
      </c>
      <c r="B82">
        <v>36</v>
      </c>
      <c r="C82">
        <f t="shared" si="4"/>
        <v>66</v>
      </c>
      <c r="D82" s="1">
        <v>3.883</v>
      </c>
      <c r="E82" s="1">
        <v>3.9140000000000001</v>
      </c>
      <c r="F82" s="1">
        <v>3.8450000000000002</v>
      </c>
      <c r="G82" s="2">
        <v>0.79218999999999995</v>
      </c>
      <c r="H82" s="2">
        <v>0.3427</v>
      </c>
      <c r="I82" s="1">
        <f t="shared" si="5"/>
        <v>6.899999999999995E-2</v>
      </c>
      <c r="J82" s="6">
        <v>-2.8959999999999999</v>
      </c>
      <c r="K82" s="1">
        <f t="shared" si="6"/>
        <v>981.81818181818187</v>
      </c>
      <c r="L82" s="1">
        <f t="shared" si="7"/>
        <v>0.62150626740033743</v>
      </c>
    </row>
    <row r="83" spans="1:12">
      <c r="A83">
        <v>30</v>
      </c>
      <c r="B83">
        <v>38</v>
      </c>
      <c r="C83">
        <f t="shared" si="4"/>
        <v>68</v>
      </c>
      <c r="D83" s="1">
        <v>3.9249999999999998</v>
      </c>
      <c r="E83" s="1">
        <v>3.97</v>
      </c>
      <c r="F83" s="1">
        <v>3.8660000000000001</v>
      </c>
      <c r="G83" s="2">
        <v>0.84031999999999996</v>
      </c>
      <c r="H83" s="2">
        <v>0.34277000000000002</v>
      </c>
      <c r="I83" s="1">
        <f t="shared" si="5"/>
        <v>0.10400000000000009</v>
      </c>
      <c r="J83" s="6">
        <v>-1.1619999999999999</v>
      </c>
      <c r="K83" s="1">
        <f t="shared" si="6"/>
        <v>1005.8823529411765</v>
      </c>
      <c r="L83" s="1">
        <f t="shared" si="7"/>
        <v>0.71617264681806081</v>
      </c>
    </row>
    <row r="84" spans="1:12">
      <c r="A84">
        <v>30</v>
      </c>
      <c r="B84">
        <v>40</v>
      </c>
      <c r="C84">
        <f t="shared" si="4"/>
        <v>70</v>
      </c>
      <c r="D84" s="1">
        <v>3.964</v>
      </c>
      <c r="E84" s="1">
        <v>4.0220000000000002</v>
      </c>
      <c r="F84" s="1">
        <v>3.8860000000000001</v>
      </c>
      <c r="G84" s="2">
        <v>0.90632999999999997</v>
      </c>
      <c r="H84" s="2">
        <v>0.34347</v>
      </c>
      <c r="I84" s="1">
        <f t="shared" si="5"/>
        <v>0.13600000000000012</v>
      </c>
      <c r="J84" s="6">
        <v>0.49500000000000099</v>
      </c>
      <c r="K84" s="1">
        <f t="shared" si="6"/>
        <v>1028.5714285714287</v>
      </c>
      <c r="L84" s="1">
        <f t="shared" si="7"/>
        <v>0.83580776464887696</v>
      </c>
    </row>
    <row r="85" spans="1:12">
      <c r="A85">
        <v>30</v>
      </c>
      <c r="B85">
        <v>42</v>
      </c>
      <c r="C85">
        <f t="shared" si="4"/>
        <v>72</v>
      </c>
      <c r="D85" s="1">
        <v>4.0019999999999998</v>
      </c>
      <c r="E85" s="1">
        <v>4.0709999999999997</v>
      </c>
      <c r="F85" s="1">
        <v>3.9039999999999999</v>
      </c>
      <c r="G85" s="2">
        <v>1.0513600000000001</v>
      </c>
      <c r="H85" s="2">
        <v>0.34477000000000002</v>
      </c>
      <c r="I85" s="1">
        <f t="shared" si="5"/>
        <v>0.16699999999999982</v>
      </c>
      <c r="J85" s="6">
        <v>2.0540000000000003</v>
      </c>
      <c r="K85" s="1">
        <f t="shared" si="6"/>
        <v>1050</v>
      </c>
      <c r="L85" s="1">
        <f t="shared" si="7"/>
        <v>1.0443983390712765</v>
      </c>
    </row>
    <row r="86" spans="1:12">
      <c r="A86">
        <v>30</v>
      </c>
      <c r="B86">
        <v>44</v>
      </c>
      <c r="C86">
        <f t="shared" si="4"/>
        <v>74</v>
      </c>
      <c r="D86" s="1">
        <v>4.0359999999999996</v>
      </c>
      <c r="E86" s="1">
        <v>4.1130000000000004</v>
      </c>
      <c r="F86" s="1">
        <v>3.92</v>
      </c>
      <c r="G86" s="2">
        <v>1.0890500000000001</v>
      </c>
      <c r="H86" s="2">
        <v>0.34697</v>
      </c>
      <c r="I86" s="1">
        <f t="shared" si="5"/>
        <v>0.1930000000000005</v>
      </c>
      <c r="J86" s="6">
        <v>3.577</v>
      </c>
      <c r="K86" s="1">
        <f t="shared" si="6"/>
        <v>1070.2702702702702</v>
      </c>
      <c r="L86" s="1">
        <f t="shared" si="7"/>
        <v>1.1633995951728626</v>
      </c>
    </row>
    <row r="87" spans="1:12">
      <c r="A87">
        <v>30</v>
      </c>
      <c r="B87">
        <v>46</v>
      </c>
      <c r="C87">
        <f t="shared" si="4"/>
        <v>76</v>
      </c>
      <c r="D87" s="1">
        <v>4.0670000000000002</v>
      </c>
      <c r="E87" s="1">
        <v>4.1509999999999998</v>
      </c>
      <c r="F87" s="1">
        <v>3.9350000000000001</v>
      </c>
      <c r="G87" s="2">
        <v>1.08867</v>
      </c>
      <c r="H87" s="2">
        <v>0.34943999999999997</v>
      </c>
      <c r="I87" s="1">
        <f t="shared" si="5"/>
        <v>0.21599999999999975</v>
      </c>
      <c r="J87" s="6">
        <v>5.1030000000000006</v>
      </c>
      <c r="K87" s="1">
        <f t="shared" si="6"/>
        <v>1089.4736842105262</v>
      </c>
      <c r="L87" s="1">
        <f t="shared" si="7"/>
        <v>1.2478334313996515</v>
      </c>
    </row>
    <row r="88" spans="1:12">
      <c r="A88">
        <v>30</v>
      </c>
      <c r="B88">
        <v>48</v>
      </c>
      <c r="C88">
        <f t="shared" si="4"/>
        <v>78</v>
      </c>
      <c r="D88" s="1">
        <v>4.0979999999999999</v>
      </c>
      <c r="E88" s="1">
        <v>4.1870000000000003</v>
      </c>
      <c r="F88" s="1">
        <v>3.9510000000000001</v>
      </c>
      <c r="G88" s="2">
        <v>1.0842700000000001</v>
      </c>
      <c r="H88" s="2">
        <v>0.35204000000000002</v>
      </c>
      <c r="I88" s="1">
        <f t="shared" si="5"/>
        <v>0.23600000000000021</v>
      </c>
      <c r="J88" s="6">
        <v>6.7439999999999989</v>
      </c>
      <c r="K88" s="1">
        <f t="shared" si="6"/>
        <v>1107.6923076923076</v>
      </c>
      <c r="L88" s="1">
        <f t="shared" si="7"/>
        <v>1.3300940625723943</v>
      </c>
    </row>
    <row r="89" spans="1:12">
      <c r="A89">
        <v>30</v>
      </c>
      <c r="B89">
        <v>50</v>
      </c>
      <c r="C89">
        <f t="shared" si="4"/>
        <v>80</v>
      </c>
      <c r="D89" s="1">
        <v>4.1239999999999997</v>
      </c>
      <c r="E89" s="1">
        <v>4.2160000000000002</v>
      </c>
      <c r="F89" s="1">
        <v>3.9660000000000002</v>
      </c>
      <c r="G89" s="2">
        <v>0.87202999999999997</v>
      </c>
      <c r="H89" s="2">
        <v>0.35548000000000002</v>
      </c>
      <c r="I89" s="1">
        <f t="shared" si="5"/>
        <v>0.25</v>
      </c>
      <c r="J89" s="6">
        <v>6.3679999999999994</v>
      </c>
      <c r="K89" s="1">
        <f t="shared" si="6"/>
        <v>1125</v>
      </c>
      <c r="L89" s="1">
        <f t="shared" si="7"/>
        <v>1.1460501645829786</v>
      </c>
    </row>
    <row r="90" spans="1:12">
      <c r="A90">
        <v>30</v>
      </c>
      <c r="B90">
        <v>52</v>
      </c>
      <c r="C90">
        <f t="shared" si="4"/>
        <v>82</v>
      </c>
      <c r="D90" s="1">
        <v>4.1790000000000003</v>
      </c>
      <c r="E90" s="1">
        <v>4.29</v>
      </c>
      <c r="F90" s="1">
        <v>3.98</v>
      </c>
      <c r="G90" s="2">
        <v>2.1098699999999999</v>
      </c>
      <c r="H90" s="2">
        <v>0.35432999999999998</v>
      </c>
      <c r="I90" s="1">
        <f t="shared" si="5"/>
        <v>0.31000000000000005</v>
      </c>
      <c r="J90" s="6">
        <v>10.884</v>
      </c>
      <c r="K90" s="1">
        <f t="shared" si="6"/>
        <v>1141.4634146341464</v>
      </c>
      <c r="L90" s="1">
        <f t="shared" si="7"/>
        <v>2.8930274226828714</v>
      </c>
    </row>
    <row r="91" spans="1:12">
      <c r="A91">
        <v>30</v>
      </c>
      <c r="B91">
        <v>54</v>
      </c>
      <c r="C91">
        <f t="shared" si="4"/>
        <v>84</v>
      </c>
      <c r="D91" s="1">
        <v>4.2279999999999998</v>
      </c>
      <c r="E91" s="1">
        <v>4.3520000000000003</v>
      </c>
      <c r="F91" s="1">
        <v>3.9940000000000002</v>
      </c>
      <c r="G91" s="2">
        <v>3.1050300000000002</v>
      </c>
      <c r="H91" s="2">
        <v>0.35405999999999999</v>
      </c>
      <c r="I91" s="1">
        <f t="shared" si="5"/>
        <v>0.3580000000000001</v>
      </c>
      <c r="J91" s="6">
        <v>12.12</v>
      </c>
      <c r="K91" s="1">
        <f t="shared" si="6"/>
        <v>1157.1428571428571</v>
      </c>
      <c r="L91" s="1">
        <f t="shared" si="7"/>
        <v>4.4462992915913429</v>
      </c>
    </row>
    <row r="92" spans="1:12">
      <c r="A92">
        <v>30</v>
      </c>
      <c r="B92">
        <v>56</v>
      </c>
      <c r="C92">
        <f t="shared" si="4"/>
        <v>86</v>
      </c>
      <c r="D92" s="1">
        <v>4.2759999999999998</v>
      </c>
      <c r="E92" s="1">
        <v>4.4119999999999999</v>
      </c>
      <c r="F92" s="1">
        <v>4.008</v>
      </c>
      <c r="G92" s="2">
        <v>4.1188000000000002</v>
      </c>
      <c r="H92" s="2">
        <v>0.35404000000000002</v>
      </c>
      <c r="I92" s="1">
        <f t="shared" si="5"/>
        <v>0.40399999999999991</v>
      </c>
      <c r="J92" s="6">
        <v>13.393999999999998</v>
      </c>
      <c r="K92" s="1">
        <f t="shared" si="6"/>
        <v>1172.0930232558139</v>
      </c>
      <c r="L92" s="1">
        <f t="shared" si="7"/>
        <v>6.1399791398196681</v>
      </c>
    </row>
    <row r="93" spans="1:12">
      <c r="A93">
        <v>30</v>
      </c>
      <c r="B93">
        <v>58</v>
      </c>
      <c r="C93">
        <f t="shared" si="4"/>
        <v>88</v>
      </c>
      <c r="D93" s="1">
        <v>4.3319999999999999</v>
      </c>
      <c r="E93" s="1">
        <v>4.484</v>
      </c>
      <c r="F93" s="1">
        <v>4.0220000000000002</v>
      </c>
      <c r="G93" s="2">
        <v>5.2139899999999999</v>
      </c>
      <c r="H93" s="2">
        <v>0.35333999999999999</v>
      </c>
      <c r="I93" s="1">
        <f t="shared" si="5"/>
        <v>0.46199999999999974</v>
      </c>
      <c r="J93" s="6">
        <v>14.986000000000001</v>
      </c>
      <c r="K93" s="1">
        <f t="shared" si="6"/>
        <v>1186.3636363636363</v>
      </c>
      <c r="L93" s="1">
        <f t="shared" si="7"/>
        <v>8.0584159801627617</v>
      </c>
    </row>
    <row r="94" spans="1:12">
      <c r="A94">
        <v>32</v>
      </c>
      <c r="B94">
        <v>32</v>
      </c>
      <c r="C94">
        <f t="shared" si="4"/>
        <v>64</v>
      </c>
      <c r="D94" s="1">
        <v>3.8380000000000001</v>
      </c>
      <c r="E94" s="1">
        <v>3.8010000000000002</v>
      </c>
      <c r="F94" s="1">
        <v>3.8740000000000001</v>
      </c>
      <c r="G94" s="2">
        <v>1.4410000000000001</v>
      </c>
      <c r="H94" s="2">
        <v>0.34388999999999997</v>
      </c>
      <c r="I94" s="1">
        <f t="shared" si="5"/>
        <v>-7.2999999999999954E-2</v>
      </c>
      <c r="J94" s="6">
        <v>-10.09</v>
      </c>
      <c r="K94" s="1">
        <f t="shared" si="6"/>
        <v>960</v>
      </c>
      <c r="L94" s="1">
        <f t="shared" si="7"/>
        <v>0.90913930264883036</v>
      </c>
    </row>
    <row r="95" spans="1:12">
      <c r="A95">
        <v>32</v>
      </c>
      <c r="B95">
        <v>34</v>
      </c>
      <c r="C95">
        <f t="shared" si="4"/>
        <v>66</v>
      </c>
      <c r="D95" s="1">
        <v>3.879</v>
      </c>
      <c r="E95" s="1">
        <v>3.867</v>
      </c>
      <c r="F95" s="1">
        <v>3.891</v>
      </c>
      <c r="G95" s="2">
        <v>0.97272999999999998</v>
      </c>
      <c r="H95" s="2">
        <v>0.34338999999999997</v>
      </c>
      <c r="I95" s="1">
        <f t="shared" si="5"/>
        <v>-2.4000000000000021E-2</v>
      </c>
      <c r="J95" s="6">
        <v>-7.8729999999999993</v>
      </c>
      <c r="K95" s="1">
        <f t="shared" si="6"/>
        <v>989.09090909090912</v>
      </c>
      <c r="L95" s="1">
        <f t="shared" si="7"/>
        <v>0.67514907381516986</v>
      </c>
    </row>
    <row r="96" spans="1:12">
      <c r="A96">
        <v>32</v>
      </c>
      <c r="B96">
        <v>36</v>
      </c>
      <c r="C96">
        <f t="shared" si="4"/>
        <v>68</v>
      </c>
      <c r="D96" s="1">
        <v>3.9249999999999998</v>
      </c>
      <c r="E96" s="1">
        <v>3.9319999999999999</v>
      </c>
      <c r="F96" s="1">
        <v>3.9169999999999998</v>
      </c>
      <c r="G96" s="2">
        <v>0.80157</v>
      </c>
      <c r="H96" s="2">
        <v>0.34175</v>
      </c>
      <c r="I96" s="1">
        <f t="shared" si="5"/>
        <v>1.5000000000000124E-2</v>
      </c>
      <c r="J96" s="6">
        <v>-5.7680000000000007</v>
      </c>
      <c r="K96" s="1">
        <f t="shared" si="6"/>
        <v>1016.4705882352941</v>
      </c>
      <c r="L96" s="1">
        <f t="shared" si="7"/>
        <v>0.6077208286728083</v>
      </c>
    </row>
    <row r="97" spans="1:12">
      <c r="A97">
        <v>32</v>
      </c>
      <c r="B97">
        <v>38</v>
      </c>
      <c r="C97">
        <f t="shared" si="4"/>
        <v>70</v>
      </c>
      <c r="D97" s="1">
        <v>3.964</v>
      </c>
      <c r="E97" s="1">
        <v>3.9870000000000001</v>
      </c>
      <c r="F97" s="1">
        <v>3.9369999999999998</v>
      </c>
      <c r="G97" s="2">
        <v>0.69389000000000001</v>
      </c>
      <c r="H97" s="2">
        <v>0.34155999999999997</v>
      </c>
      <c r="I97" s="1">
        <f t="shared" si="5"/>
        <v>5.0000000000000266E-2</v>
      </c>
      <c r="J97" s="6">
        <v>-3.843</v>
      </c>
      <c r="K97" s="1">
        <f t="shared" si="6"/>
        <v>1042.2857142857142</v>
      </c>
      <c r="L97" s="1">
        <f t="shared" si="7"/>
        <v>0.57208213786362405</v>
      </c>
    </row>
    <row r="98" spans="1:12">
      <c r="A98">
        <v>32</v>
      </c>
      <c r="B98">
        <v>40</v>
      </c>
      <c r="C98">
        <f t="shared" si="4"/>
        <v>72</v>
      </c>
      <c r="D98" s="1">
        <v>4</v>
      </c>
      <c r="E98" s="1">
        <v>4.0369999999999999</v>
      </c>
      <c r="F98" s="1">
        <v>3.9540000000000002</v>
      </c>
      <c r="G98" s="2">
        <v>0.66554999999999997</v>
      </c>
      <c r="H98" s="2">
        <v>0.34253</v>
      </c>
      <c r="I98" s="1">
        <f t="shared" si="5"/>
        <v>8.2999999999999741E-2</v>
      </c>
      <c r="J98" s="6">
        <v>-2.1150000000000002</v>
      </c>
      <c r="K98" s="1">
        <f t="shared" si="6"/>
        <v>1066.6666666666667</v>
      </c>
      <c r="L98" s="1">
        <f t="shared" si="7"/>
        <v>0.59405285155806919</v>
      </c>
    </row>
    <row r="99" spans="1:12">
      <c r="A99">
        <v>32</v>
      </c>
      <c r="B99">
        <v>42</v>
      </c>
      <c r="C99">
        <f t="shared" si="4"/>
        <v>74</v>
      </c>
      <c r="D99" s="1">
        <v>4.0350000000000001</v>
      </c>
      <c r="E99" s="1">
        <v>4.0839999999999996</v>
      </c>
      <c r="F99" s="1">
        <v>3.97</v>
      </c>
      <c r="G99" s="2">
        <v>0.78747</v>
      </c>
      <c r="H99" s="2">
        <v>0.34415000000000001</v>
      </c>
      <c r="I99" s="1">
        <f t="shared" si="5"/>
        <v>0.11399999999999944</v>
      </c>
      <c r="J99" s="6">
        <v>-0.50099999999999945</v>
      </c>
      <c r="K99" s="1">
        <f t="shared" si="6"/>
        <v>1089.7297297297298</v>
      </c>
      <c r="L99" s="1">
        <f t="shared" si="7"/>
        <v>0.75700616714049962</v>
      </c>
    </row>
    <row r="100" spans="1:12">
      <c r="A100">
        <v>32</v>
      </c>
      <c r="B100">
        <v>44</v>
      </c>
      <c r="C100">
        <f t="shared" si="4"/>
        <v>76</v>
      </c>
      <c r="D100" s="1">
        <v>4.0759999999999996</v>
      </c>
      <c r="E100" s="1">
        <v>4.1349999999999998</v>
      </c>
      <c r="F100" s="1">
        <v>3.9929999999999999</v>
      </c>
      <c r="G100" s="2">
        <v>0.90690999999999999</v>
      </c>
      <c r="H100" s="2">
        <v>0.34716999999999998</v>
      </c>
      <c r="I100" s="1">
        <f t="shared" si="5"/>
        <v>0.1419999999999999</v>
      </c>
      <c r="J100" s="6">
        <v>1.0750000000000011</v>
      </c>
      <c r="K100" s="1">
        <f t="shared" si="6"/>
        <v>1111.578947368421</v>
      </c>
      <c r="L100" s="1">
        <f t="shared" si="7"/>
        <v>0.93604841456971066</v>
      </c>
    </row>
    <row r="101" spans="1:12">
      <c r="A101">
        <v>32</v>
      </c>
      <c r="B101">
        <v>46</v>
      </c>
      <c r="C101">
        <f t="shared" si="4"/>
        <v>78</v>
      </c>
      <c r="D101" s="1">
        <v>4.1040000000000001</v>
      </c>
      <c r="E101" s="1">
        <v>4.1719999999999997</v>
      </c>
      <c r="F101" s="1">
        <v>4.0049999999999999</v>
      </c>
      <c r="G101" s="2">
        <v>0.91042000000000001</v>
      </c>
      <c r="H101" s="2">
        <v>0.34949000000000002</v>
      </c>
      <c r="I101" s="1">
        <f t="shared" si="5"/>
        <v>0.16699999999999982</v>
      </c>
      <c r="J101" s="6">
        <v>2.6619999999999999</v>
      </c>
      <c r="K101" s="1">
        <f t="shared" si="6"/>
        <v>1132.3076923076924</v>
      </c>
      <c r="L101" s="1">
        <f t="shared" si="7"/>
        <v>1.0076213941239489</v>
      </c>
    </row>
    <row r="102" spans="1:12">
      <c r="A102">
        <v>32</v>
      </c>
      <c r="B102">
        <v>48</v>
      </c>
      <c r="C102">
        <f t="shared" si="4"/>
        <v>80</v>
      </c>
      <c r="D102" s="1">
        <v>4.1230000000000002</v>
      </c>
      <c r="E102" s="1">
        <v>4.1970000000000001</v>
      </c>
      <c r="F102" s="1">
        <v>4.01</v>
      </c>
      <c r="G102" s="2">
        <v>0.80896000000000001</v>
      </c>
      <c r="H102" s="2">
        <v>0.35215000000000002</v>
      </c>
      <c r="I102" s="1">
        <f t="shared" si="5"/>
        <v>0.18700000000000028</v>
      </c>
      <c r="J102" s="6">
        <v>4.2240000000000002</v>
      </c>
      <c r="K102" s="1">
        <f t="shared" si="6"/>
        <v>1152</v>
      </c>
      <c r="L102" s="1">
        <f t="shared" si="7"/>
        <v>0.95911373035043568</v>
      </c>
    </row>
    <row r="103" spans="1:12">
      <c r="A103">
        <v>32</v>
      </c>
      <c r="B103">
        <v>50</v>
      </c>
      <c r="C103">
        <f t="shared" si="4"/>
        <v>82</v>
      </c>
      <c r="D103" s="1">
        <v>4.149</v>
      </c>
      <c r="E103" s="1">
        <v>4.2270000000000003</v>
      </c>
      <c r="F103" s="1">
        <v>4.0229999999999997</v>
      </c>
      <c r="G103" s="2">
        <v>0.68025000000000002</v>
      </c>
      <c r="H103" s="2">
        <v>0.35560999999999998</v>
      </c>
      <c r="I103" s="1">
        <f t="shared" si="5"/>
        <v>0.20400000000000063</v>
      </c>
      <c r="J103" s="6">
        <v>3.8830000000000009</v>
      </c>
      <c r="K103" s="1">
        <f t="shared" si="6"/>
        <v>1170.7317073170732</v>
      </c>
      <c r="L103" s="1">
        <f t="shared" si="7"/>
        <v>0.86240390227310504</v>
      </c>
    </row>
    <row r="104" spans="1:12">
      <c r="A104">
        <v>32</v>
      </c>
      <c r="B104">
        <v>52</v>
      </c>
      <c r="C104">
        <f t="shared" si="4"/>
        <v>84</v>
      </c>
      <c r="D104" s="1">
        <v>4.1989999999999998</v>
      </c>
      <c r="E104" s="1">
        <v>4.2939999999999996</v>
      </c>
      <c r="F104" s="1">
        <v>4.0389999999999997</v>
      </c>
      <c r="G104" s="2">
        <v>1.7713099999999999</v>
      </c>
      <c r="H104" s="2">
        <v>0.35485</v>
      </c>
      <c r="I104" s="1">
        <f t="shared" si="5"/>
        <v>0.25499999999999989</v>
      </c>
      <c r="J104" s="6">
        <v>8.6</v>
      </c>
      <c r="K104" s="1">
        <f t="shared" si="6"/>
        <v>1188.5714285714287</v>
      </c>
      <c r="L104" s="1">
        <f t="shared" si="7"/>
        <v>2.3501907586194339</v>
      </c>
    </row>
    <row r="105" spans="1:12">
      <c r="A105">
        <v>32</v>
      </c>
      <c r="B105">
        <v>54</v>
      </c>
      <c r="C105">
        <f t="shared" si="4"/>
        <v>86</v>
      </c>
      <c r="D105" s="1">
        <v>4.2480000000000002</v>
      </c>
      <c r="E105" s="1">
        <v>4.3570000000000002</v>
      </c>
      <c r="F105" s="1">
        <v>4.0570000000000004</v>
      </c>
      <c r="G105" s="2">
        <v>2.7157100000000001</v>
      </c>
      <c r="H105" s="2">
        <v>0.35437000000000002</v>
      </c>
      <c r="I105" s="1">
        <f t="shared" si="5"/>
        <v>0.29999999999999982</v>
      </c>
      <c r="J105" s="6">
        <v>9.89</v>
      </c>
      <c r="K105" s="1">
        <f t="shared" si="6"/>
        <v>1205.5813953488373</v>
      </c>
      <c r="L105" s="1">
        <f t="shared" si="7"/>
        <v>3.7684739950896664</v>
      </c>
    </row>
    <row r="106" spans="1:12">
      <c r="A106">
        <v>32</v>
      </c>
      <c r="B106">
        <v>56</v>
      </c>
      <c r="C106">
        <f t="shared" si="4"/>
        <v>88</v>
      </c>
      <c r="D106" s="1">
        <v>4.2880000000000003</v>
      </c>
      <c r="E106" s="1">
        <v>4.4089999999999998</v>
      </c>
      <c r="F106" s="1">
        <v>4.0670000000000002</v>
      </c>
      <c r="G106" s="2">
        <v>3.6615000000000002</v>
      </c>
      <c r="H106" s="2">
        <v>0.35450999999999999</v>
      </c>
      <c r="I106" s="1">
        <f t="shared" si="5"/>
        <v>0.34199999999999964</v>
      </c>
      <c r="J106" s="6">
        <v>11.193999999999999</v>
      </c>
      <c r="K106" s="1">
        <f t="shared" si="6"/>
        <v>1221.8181818181818</v>
      </c>
      <c r="L106" s="1">
        <f t="shared" si="7"/>
        <v>5.2991597171725235</v>
      </c>
    </row>
    <row r="107" spans="1:12">
      <c r="A107">
        <v>32</v>
      </c>
      <c r="B107">
        <v>58</v>
      </c>
      <c r="C107">
        <f t="shared" si="4"/>
        <v>90</v>
      </c>
      <c r="D107" s="1">
        <v>4.3410000000000002</v>
      </c>
      <c r="E107" s="1">
        <v>4.4770000000000003</v>
      </c>
      <c r="F107" s="1">
        <v>4.0839999999999996</v>
      </c>
      <c r="G107" s="2">
        <v>4.7159500000000003</v>
      </c>
      <c r="H107" s="2">
        <v>0.35319</v>
      </c>
      <c r="I107" s="1">
        <f t="shared" si="5"/>
        <v>0.39300000000000068</v>
      </c>
      <c r="J107" s="6">
        <v>12.744</v>
      </c>
      <c r="K107" s="1">
        <f t="shared" si="6"/>
        <v>1237.3333333333333</v>
      </c>
      <c r="L107" s="1">
        <f t="shared" si="7"/>
        <v>7.0871113037300351</v>
      </c>
    </row>
    <row r="108" spans="1:12">
      <c r="A108">
        <v>32</v>
      </c>
      <c r="B108">
        <v>60</v>
      </c>
      <c r="C108">
        <f t="shared" si="4"/>
        <v>92</v>
      </c>
      <c r="D108" s="1">
        <v>4.4139999999999997</v>
      </c>
      <c r="E108" s="1">
        <v>4.5529999999999999</v>
      </c>
      <c r="F108" s="1">
        <v>4.1420000000000003</v>
      </c>
      <c r="G108" s="2">
        <v>4.62094</v>
      </c>
      <c r="H108" s="2">
        <v>0.35043000000000002</v>
      </c>
      <c r="I108" s="1">
        <f t="shared" si="5"/>
        <v>0.41099999999999959</v>
      </c>
      <c r="J108" s="6">
        <v>13.79</v>
      </c>
      <c r="K108" s="1">
        <f t="shared" si="6"/>
        <v>1252.1739130434783</v>
      </c>
      <c r="L108" s="1">
        <f t="shared" si="7"/>
        <v>7.3355501768578231</v>
      </c>
    </row>
    <row r="109" spans="1:12">
      <c r="A109">
        <v>32</v>
      </c>
      <c r="B109">
        <v>62</v>
      </c>
      <c r="C109">
        <f t="shared" si="4"/>
        <v>94</v>
      </c>
      <c r="D109" s="1">
        <v>4.47</v>
      </c>
      <c r="E109" s="1">
        <v>4.6130000000000004</v>
      </c>
      <c r="F109" s="1">
        <v>4.18</v>
      </c>
      <c r="G109" s="2">
        <v>4.8844799999999999</v>
      </c>
      <c r="H109" s="2">
        <v>0.34988000000000002</v>
      </c>
      <c r="I109" s="1">
        <f t="shared" si="5"/>
        <v>0.43300000000000072</v>
      </c>
      <c r="J109" s="6">
        <v>14.841000000000001</v>
      </c>
      <c r="K109" s="1">
        <f t="shared" si="6"/>
        <v>1266.3829787234042</v>
      </c>
      <c r="L109" s="1">
        <f t="shared" si="7"/>
        <v>8.1267678923273916</v>
      </c>
    </row>
    <row r="110" spans="1:12">
      <c r="A110">
        <v>32</v>
      </c>
      <c r="B110">
        <v>64</v>
      </c>
      <c r="C110">
        <f t="shared" si="4"/>
        <v>96</v>
      </c>
      <c r="D110" s="1">
        <v>4.5209999999999999</v>
      </c>
      <c r="E110" s="1">
        <v>4.6680000000000001</v>
      </c>
      <c r="F110" s="1">
        <v>4.2119999999999997</v>
      </c>
      <c r="G110" s="2">
        <v>5.3252199999999998</v>
      </c>
      <c r="H110" s="2">
        <v>0.34970000000000001</v>
      </c>
      <c r="I110" s="1">
        <f t="shared" si="5"/>
        <v>0.45600000000000041</v>
      </c>
      <c r="J110" s="6">
        <v>15.898</v>
      </c>
      <c r="K110" s="1">
        <f t="shared" si="6"/>
        <v>1280</v>
      </c>
      <c r="L110" s="1">
        <f t="shared" si="7"/>
        <v>9.2402907751654677</v>
      </c>
    </row>
    <row r="111" spans="1:12">
      <c r="A111">
        <v>32</v>
      </c>
      <c r="B111">
        <v>66</v>
      </c>
      <c r="C111">
        <f t="shared" si="4"/>
        <v>98</v>
      </c>
      <c r="D111" s="1">
        <v>4.5739999999999998</v>
      </c>
      <c r="E111" s="1">
        <v>4.7270000000000003</v>
      </c>
      <c r="F111" s="1">
        <v>4.2389999999999999</v>
      </c>
      <c r="G111" s="2">
        <v>6.0018000000000002</v>
      </c>
      <c r="H111" s="2">
        <v>0.34911999999999999</v>
      </c>
      <c r="I111" s="1">
        <f t="shared" si="5"/>
        <v>0.48800000000000043</v>
      </c>
      <c r="J111" s="6">
        <v>16.917999999999999</v>
      </c>
      <c r="K111" s="1">
        <f t="shared" si="6"/>
        <v>1293.0612244897959</v>
      </c>
      <c r="L111" s="1">
        <f t="shared" si="7"/>
        <v>10.794872071523331</v>
      </c>
    </row>
    <row r="112" spans="1:12">
      <c r="A112">
        <v>34</v>
      </c>
      <c r="B112">
        <v>34</v>
      </c>
      <c r="C112">
        <f t="shared" si="4"/>
        <v>68</v>
      </c>
      <c r="D112" s="1">
        <v>3.9359999999999999</v>
      </c>
      <c r="E112" s="1">
        <v>3.8980000000000001</v>
      </c>
      <c r="F112" s="1">
        <v>3.9740000000000002</v>
      </c>
      <c r="G112" s="2">
        <v>1.3108200000000001</v>
      </c>
      <c r="H112" s="2">
        <v>0.34022000000000002</v>
      </c>
      <c r="I112" s="1">
        <f t="shared" si="5"/>
        <v>-7.6000000000000068E-2</v>
      </c>
      <c r="J112" s="6">
        <v>-10.641</v>
      </c>
      <c r="K112" s="1">
        <f t="shared" si="6"/>
        <v>1020</v>
      </c>
      <c r="L112" s="1">
        <f t="shared" si="7"/>
        <v>0.87982468210206966</v>
      </c>
    </row>
    <row r="113" spans="1:12">
      <c r="A113">
        <v>34</v>
      </c>
      <c r="B113">
        <v>36</v>
      </c>
      <c r="C113">
        <f t="shared" si="4"/>
        <v>70</v>
      </c>
      <c r="D113" s="1">
        <v>3.996</v>
      </c>
      <c r="E113" s="1">
        <v>3.98</v>
      </c>
      <c r="F113" s="1">
        <v>4.0129999999999999</v>
      </c>
      <c r="G113" s="2">
        <v>0.90612000000000004</v>
      </c>
      <c r="H113" s="2">
        <v>0.34005999999999997</v>
      </c>
      <c r="I113" s="1">
        <f t="shared" si="5"/>
        <v>-3.2999999999999918E-2</v>
      </c>
      <c r="J113" s="6">
        <v>-8.3450000000000006</v>
      </c>
      <c r="K113" s="1">
        <f t="shared" si="6"/>
        <v>1049.1428571428571</v>
      </c>
      <c r="L113" s="1">
        <f t="shared" si="7"/>
        <v>0.66521263266308461</v>
      </c>
    </row>
    <row r="114" spans="1:12">
      <c r="A114">
        <v>34</v>
      </c>
      <c r="B114">
        <v>38</v>
      </c>
      <c r="C114">
        <f t="shared" si="4"/>
        <v>72</v>
      </c>
      <c r="D114" s="1">
        <v>4.0190000000000001</v>
      </c>
      <c r="E114" s="1">
        <v>4.0199999999999996</v>
      </c>
      <c r="F114" s="1">
        <v>4.0170000000000003</v>
      </c>
      <c r="G114" s="2">
        <v>0.76173000000000002</v>
      </c>
      <c r="H114" s="2">
        <v>0.34112999999999999</v>
      </c>
      <c r="I114" s="1">
        <f t="shared" si="5"/>
        <v>2.9999999999992255E-3</v>
      </c>
      <c r="J114" s="6">
        <v>-6.3730000000000002</v>
      </c>
      <c r="K114" s="1">
        <f t="shared" si="6"/>
        <v>1076.6666666666667</v>
      </c>
      <c r="L114" s="1">
        <f t="shared" si="7"/>
        <v>0.607794184576394</v>
      </c>
    </row>
    <row r="115" spans="1:12">
      <c r="A115">
        <v>34</v>
      </c>
      <c r="B115">
        <v>40</v>
      </c>
      <c r="C115">
        <f t="shared" si="4"/>
        <v>74</v>
      </c>
      <c r="D115" s="1">
        <v>4.0369999999999999</v>
      </c>
      <c r="E115" s="1">
        <v>4.0529999999999999</v>
      </c>
      <c r="F115" s="1">
        <v>4.0170000000000003</v>
      </c>
      <c r="G115" s="2">
        <v>0.58767000000000003</v>
      </c>
      <c r="H115" s="2">
        <v>0.34189999999999998</v>
      </c>
      <c r="I115" s="1">
        <f t="shared" si="5"/>
        <v>3.5999999999999588E-2</v>
      </c>
      <c r="J115" s="6">
        <v>-4.6429999999999998</v>
      </c>
      <c r="K115" s="1">
        <f t="shared" si="6"/>
        <v>1102.7027027027027</v>
      </c>
      <c r="L115" s="1">
        <f t="shared" si="7"/>
        <v>0.50810566522023559</v>
      </c>
    </row>
    <row r="116" spans="1:12">
      <c r="A116">
        <v>34</v>
      </c>
      <c r="B116">
        <v>42</v>
      </c>
      <c r="C116">
        <f t="shared" si="4"/>
        <v>76</v>
      </c>
      <c r="D116" s="1">
        <v>4.0679999999999996</v>
      </c>
      <c r="E116" s="1">
        <v>4.0979999999999999</v>
      </c>
      <c r="F116" s="1">
        <v>4.0309999999999997</v>
      </c>
      <c r="G116" s="2">
        <v>0.63499000000000005</v>
      </c>
      <c r="H116" s="2">
        <v>0.34388000000000002</v>
      </c>
      <c r="I116" s="1">
        <f t="shared" si="5"/>
        <v>6.7000000000000171E-2</v>
      </c>
      <c r="J116" s="6">
        <v>-2.9780000000000006</v>
      </c>
      <c r="K116" s="1">
        <f t="shared" si="6"/>
        <v>1127.3684210526317</v>
      </c>
      <c r="L116" s="1">
        <f t="shared" si="7"/>
        <v>0.5915038006086365</v>
      </c>
    </row>
    <row r="117" spans="1:12">
      <c r="A117">
        <v>34</v>
      </c>
      <c r="B117">
        <v>44</v>
      </c>
      <c r="C117">
        <f t="shared" si="4"/>
        <v>78</v>
      </c>
      <c r="D117" s="1">
        <v>4.1029999999999998</v>
      </c>
      <c r="E117" s="1">
        <v>4.1449999999999996</v>
      </c>
      <c r="F117" s="1">
        <v>4.0490000000000004</v>
      </c>
      <c r="G117" s="2">
        <v>0.71926999999999996</v>
      </c>
      <c r="H117" s="2">
        <v>0.34702</v>
      </c>
      <c r="I117" s="1">
        <f t="shared" si="5"/>
        <v>9.5999999999999197E-2</v>
      </c>
      <c r="J117" s="6">
        <v>-1.4399999999999995</v>
      </c>
      <c r="K117" s="1">
        <f t="shared" si="6"/>
        <v>1150.7692307692307</v>
      </c>
      <c r="L117" s="1">
        <f t="shared" si="7"/>
        <v>0.71934380400357401</v>
      </c>
    </row>
    <row r="118" spans="1:12">
      <c r="A118">
        <v>34</v>
      </c>
      <c r="B118">
        <v>46</v>
      </c>
      <c r="C118">
        <f t="shared" si="4"/>
        <v>80</v>
      </c>
      <c r="D118" s="1">
        <v>4.1310000000000002</v>
      </c>
      <c r="E118" s="1">
        <v>4.1820000000000004</v>
      </c>
      <c r="F118" s="1">
        <v>4.0609999999999999</v>
      </c>
      <c r="G118" s="2">
        <v>0.74995999999999996</v>
      </c>
      <c r="H118" s="2">
        <v>0.34969</v>
      </c>
      <c r="I118" s="1">
        <f t="shared" si="5"/>
        <v>0.12100000000000044</v>
      </c>
      <c r="J118" s="6">
        <v>0.16300000000000026</v>
      </c>
      <c r="K118" s="1">
        <f t="shared" si="6"/>
        <v>1173</v>
      </c>
      <c r="L118" s="1">
        <f t="shared" si="7"/>
        <v>0.80356799492360198</v>
      </c>
    </row>
    <row r="119" spans="1:12">
      <c r="A119">
        <v>34</v>
      </c>
      <c r="B119">
        <v>48</v>
      </c>
      <c r="C119">
        <f t="shared" si="4"/>
        <v>82</v>
      </c>
      <c r="D119" s="1">
        <v>4.1500000000000004</v>
      </c>
      <c r="E119" s="1">
        <v>4.2089999999999996</v>
      </c>
      <c r="F119" s="1">
        <v>4.0650000000000004</v>
      </c>
      <c r="G119" s="2">
        <v>0.64144000000000001</v>
      </c>
      <c r="H119" s="2">
        <v>0.35254999999999997</v>
      </c>
      <c r="I119" s="1">
        <f t="shared" si="5"/>
        <v>0.14399999999999924</v>
      </c>
      <c r="J119" s="6">
        <v>1.7789999999999999</v>
      </c>
      <c r="K119" s="1">
        <f t="shared" si="6"/>
        <v>1194.1463414634147</v>
      </c>
      <c r="L119" s="1">
        <f t="shared" si="7"/>
        <v>0.73589712211749114</v>
      </c>
    </row>
    <row r="120" spans="1:12">
      <c r="A120">
        <v>34</v>
      </c>
      <c r="B120">
        <v>50</v>
      </c>
      <c r="C120">
        <f t="shared" si="4"/>
        <v>84</v>
      </c>
      <c r="D120" s="1">
        <v>4.1740000000000004</v>
      </c>
      <c r="E120" s="1">
        <v>4.2389999999999999</v>
      </c>
      <c r="F120" s="1">
        <v>4.077</v>
      </c>
      <c r="G120" s="2">
        <v>0.56750999999999996</v>
      </c>
      <c r="H120" s="2">
        <v>0.35605999999999999</v>
      </c>
      <c r="I120" s="1">
        <f t="shared" si="5"/>
        <v>0.16199999999999992</v>
      </c>
      <c r="J120" s="6">
        <v>1.4879999999999995</v>
      </c>
      <c r="K120" s="1">
        <f t="shared" si="6"/>
        <v>1214.2857142857142</v>
      </c>
      <c r="L120" s="1">
        <f t="shared" si="7"/>
        <v>0.69523948003945313</v>
      </c>
    </row>
    <row r="121" spans="1:12">
      <c r="A121">
        <v>34</v>
      </c>
      <c r="B121">
        <v>52</v>
      </c>
      <c r="C121">
        <f t="shared" si="4"/>
        <v>86</v>
      </c>
      <c r="D121" s="1">
        <v>4.2210000000000001</v>
      </c>
      <c r="E121" s="1">
        <v>4.3029999999999999</v>
      </c>
      <c r="F121" s="1">
        <v>4.093</v>
      </c>
      <c r="G121" s="2">
        <v>1.47817</v>
      </c>
      <c r="H121" s="2">
        <v>0.35515000000000002</v>
      </c>
      <c r="I121" s="1">
        <f t="shared" si="5"/>
        <v>0.20999999999999996</v>
      </c>
      <c r="J121" s="6">
        <v>6.3249999999999993</v>
      </c>
      <c r="K121" s="1">
        <f t="shared" si="6"/>
        <v>1233.4883720930231</v>
      </c>
      <c r="L121" s="1">
        <f t="shared" si="7"/>
        <v>1.901246250343168</v>
      </c>
    </row>
    <row r="122" spans="1:12">
      <c r="A122">
        <v>34</v>
      </c>
      <c r="B122">
        <v>54</v>
      </c>
      <c r="C122">
        <f t="shared" si="4"/>
        <v>88</v>
      </c>
      <c r="D122" s="1">
        <v>4.2670000000000003</v>
      </c>
      <c r="E122" s="1">
        <v>4.3620000000000001</v>
      </c>
      <c r="F122" s="1">
        <v>4.1120000000000001</v>
      </c>
      <c r="G122" s="2">
        <v>2.42483</v>
      </c>
      <c r="H122" s="2">
        <v>0.35488999999999998</v>
      </c>
      <c r="I122" s="1">
        <f t="shared" si="5"/>
        <v>0.25</v>
      </c>
      <c r="J122" s="6">
        <v>7.64</v>
      </c>
      <c r="K122" s="1">
        <f t="shared" si="6"/>
        <v>1251.8181818181818</v>
      </c>
      <c r="L122" s="1">
        <f t="shared" si="7"/>
        <v>3.2633773114328211</v>
      </c>
    </row>
    <row r="123" spans="1:12">
      <c r="A123">
        <v>34</v>
      </c>
      <c r="B123">
        <v>56</v>
      </c>
      <c r="C123">
        <f t="shared" si="4"/>
        <v>90</v>
      </c>
      <c r="D123" s="1">
        <v>4.3070000000000004</v>
      </c>
      <c r="E123" s="1">
        <v>4.4139999999999997</v>
      </c>
      <c r="F123" s="1">
        <v>4.125</v>
      </c>
      <c r="G123" s="2">
        <v>3.2304400000000002</v>
      </c>
      <c r="H123" s="2">
        <v>0.35486000000000001</v>
      </c>
      <c r="I123" s="1">
        <f t="shared" si="5"/>
        <v>0.2889999999999997</v>
      </c>
      <c r="J123" s="6">
        <v>9.0889999999999986</v>
      </c>
      <c r="K123" s="1">
        <f t="shared" si="6"/>
        <v>1269.3333333333333</v>
      </c>
      <c r="L123" s="1">
        <f t="shared" si="7"/>
        <v>4.5467330847436367</v>
      </c>
    </row>
    <row r="124" spans="1:12">
      <c r="A124">
        <v>34</v>
      </c>
      <c r="B124">
        <v>58</v>
      </c>
      <c r="C124">
        <f t="shared" si="4"/>
        <v>92</v>
      </c>
      <c r="D124" s="1">
        <v>4.3630000000000004</v>
      </c>
      <c r="E124" s="1">
        <v>4.4809999999999999</v>
      </c>
      <c r="F124" s="1">
        <v>4.1539999999999999</v>
      </c>
      <c r="G124" s="2">
        <v>3.82267</v>
      </c>
      <c r="H124" s="2">
        <v>0.35296</v>
      </c>
      <c r="I124" s="1">
        <f t="shared" si="5"/>
        <v>0.32699999999999996</v>
      </c>
      <c r="J124" s="6">
        <v>10.338000000000001</v>
      </c>
      <c r="K124" s="1">
        <f t="shared" si="6"/>
        <v>1286.0869565217392</v>
      </c>
      <c r="L124" s="1">
        <f t="shared" si="7"/>
        <v>5.6320742820708976</v>
      </c>
    </row>
    <row r="125" spans="1:12">
      <c r="A125">
        <v>34</v>
      </c>
      <c r="B125">
        <v>60</v>
      </c>
      <c r="C125">
        <f t="shared" si="4"/>
        <v>94</v>
      </c>
      <c r="D125" s="1">
        <v>4.4359999999999999</v>
      </c>
      <c r="E125" s="1">
        <v>4.5579999999999998</v>
      </c>
      <c r="F125" s="1">
        <v>4.2119999999999997</v>
      </c>
      <c r="G125" s="2">
        <v>3.73217</v>
      </c>
      <c r="H125" s="2">
        <v>0.35182000000000002</v>
      </c>
      <c r="I125" s="1">
        <f t="shared" si="5"/>
        <v>0.34600000000000009</v>
      </c>
      <c r="J125" s="6">
        <v>11.401</v>
      </c>
      <c r="K125" s="1">
        <f t="shared" si="6"/>
        <v>1302.127659574468</v>
      </c>
      <c r="L125" s="1">
        <f t="shared" si="7"/>
        <v>5.8084559134168749</v>
      </c>
    </row>
    <row r="126" spans="1:12">
      <c r="A126">
        <v>34</v>
      </c>
      <c r="B126">
        <v>62</v>
      </c>
      <c r="C126">
        <f t="shared" si="4"/>
        <v>96</v>
      </c>
      <c r="D126" s="1">
        <v>4.5119999999999996</v>
      </c>
      <c r="E126" s="1">
        <v>4.633</v>
      </c>
      <c r="F126" s="1">
        <v>4.2809999999999997</v>
      </c>
      <c r="G126" s="2">
        <v>3.8542800000000002</v>
      </c>
      <c r="H126" s="2">
        <v>0.35382999999999998</v>
      </c>
      <c r="I126" s="1">
        <f t="shared" si="5"/>
        <v>0.35200000000000031</v>
      </c>
      <c r="J126" s="6">
        <v>12.673</v>
      </c>
      <c r="K126" s="1">
        <f t="shared" si="6"/>
        <v>1317.5</v>
      </c>
      <c r="L126" s="1">
        <f t="shared" si="7"/>
        <v>6.3041750306741031</v>
      </c>
    </row>
    <row r="127" spans="1:12">
      <c r="A127">
        <v>34</v>
      </c>
      <c r="B127">
        <v>64</v>
      </c>
      <c r="C127">
        <f t="shared" si="4"/>
        <v>98</v>
      </c>
      <c r="D127" s="1">
        <v>4.5510000000000002</v>
      </c>
      <c r="E127" s="1">
        <v>4.68</v>
      </c>
      <c r="F127" s="1">
        <v>4.2969999999999997</v>
      </c>
      <c r="G127" s="2">
        <v>4.4254100000000003</v>
      </c>
      <c r="H127" s="2">
        <v>0.35303000000000001</v>
      </c>
      <c r="I127" s="1">
        <f t="shared" si="5"/>
        <v>0.38300000000000001</v>
      </c>
      <c r="J127" s="6">
        <v>13.725999999999999</v>
      </c>
      <c r="K127" s="1">
        <f t="shared" si="6"/>
        <v>1332.2448979591836</v>
      </c>
      <c r="L127" s="1">
        <f t="shared" si="7"/>
        <v>7.5358312825225759</v>
      </c>
    </row>
    <row r="128" spans="1:12">
      <c r="A128">
        <v>34</v>
      </c>
      <c r="B128">
        <v>66</v>
      </c>
      <c r="C128">
        <f t="shared" si="4"/>
        <v>100</v>
      </c>
      <c r="D128" s="1">
        <v>4.5819999999999999</v>
      </c>
      <c r="E128" s="1">
        <v>4.7190000000000003</v>
      </c>
      <c r="F128" s="1">
        <v>4.3040000000000003</v>
      </c>
      <c r="G128" s="2">
        <v>4.9560000000000004</v>
      </c>
      <c r="H128" s="2">
        <v>0.35214000000000001</v>
      </c>
      <c r="I128" s="1">
        <f t="shared" si="5"/>
        <v>0.41500000000000004</v>
      </c>
      <c r="J128" s="6">
        <v>14.741000000000001</v>
      </c>
      <c r="K128" s="1">
        <f t="shared" si="6"/>
        <v>1346.4</v>
      </c>
      <c r="L128" s="1">
        <f t="shared" si="7"/>
        <v>8.7761624599956658</v>
      </c>
    </row>
    <row r="129" spans="1:12">
      <c r="A129">
        <v>34</v>
      </c>
      <c r="B129">
        <v>68</v>
      </c>
      <c r="C129">
        <f t="shared" si="4"/>
        <v>102</v>
      </c>
      <c r="D129" s="1">
        <v>4.6130000000000004</v>
      </c>
      <c r="E129" s="1">
        <v>4.7560000000000002</v>
      </c>
      <c r="F129" s="1">
        <v>4.3120000000000003</v>
      </c>
      <c r="G129" s="2">
        <v>5.4131299999999998</v>
      </c>
      <c r="H129" s="2">
        <v>0.35149000000000002</v>
      </c>
      <c r="I129" s="1">
        <f t="shared" si="5"/>
        <v>0.44399999999999995</v>
      </c>
      <c r="J129" s="6">
        <v>15.700000000000001</v>
      </c>
      <c r="K129" s="1">
        <f t="shared" si="6"/>
        <v>1360</v>
      </c>
      <c r="L129" s="1">
        <f t="shared" si="7"/>
        <v>9.9640511192924865</v>
      </c>
    </row>
    <row r="130" spans="1:12">
      <c r="A130">
        <v>34</v>
      </c>
      <c r="B130">
        <v>70</v>
      </c>
      <c r="C130">
        <f t="shared" si="4"/>
        <v>104</v>
      </c>
      <c r="D130" s="1">
        <v>4.6470000000000002</v>
      </c>
      <c r="E130" s="1">
        <v>4.7949999999999999</v>
      </c>
      <c r="F130" s="1">
        <v>4.3250000000000002</v>
      </c>
      <c r="G130" s="2">
        <v>5.8681599999999996</v>
      </c>
      <c r="H130" s="2">
        <v>0.35099999999999998</v>
      </c>
      <c r="I130" s="1">
        <f t="shared" si="5"/>
        <v>0.46999999999999975</v>
      </c>
      <c r="J130" s="6">
        <v>16.684999999999999</v>
      </c>
      <c r="K130" s="1">
        <f t="shared" si="6"/>
        <v>1373.0769230769231</v>
      </c>
      <c r="L130" s="1">
        <f t="shared" si="7"/>
        <v>11.210383032179941</v>
      </c>
    </row>
    <row r="131" spans="1:12">
      <c r="A131">
        <v>36</v>
      </c>
      <c r="B131">
        <v>36</v>
      </c>
      <c r="C131">
        <f t="shared" ref="C131:C194" si="8">A131+B131</f>
        <v>72</v>
      </c>
      <c r="D131" s="1">
        <v>4.0679999999999996</v>
      </c>
      <c r="E131" s="1">
        <v>4.0309999999999997</v>
      </c>
      <c r="F131" s="1">
        <v>4.1050000000000004</v>
      </c>
      <c r="G131" s="2">
        <v>0.88112999999999997</v>
      </c>
      <c r="H131" s="2">
        <v>0.34122000000000002</v>
      </c>
      <c r="I131" s="1">
        <f t="shared" ref="I131:I194" si="9">E131-F131</f>
        <v>-7.4000000000000732E-2</v>
      </c>
      <c r="J131" s="6">
        <v>-10.934000000000001</v>
      </c>
      <c r="K131" s="1">
        <f t="shared" ref="K131:K194" si="10">60*B131*A131/C131</f>
        <v>1080</v>
      </c>
      <c r="L131" s="1">
        <f t="shared" ref="L131:L194" si="11">(G131/100)*B131*C131/(A131+(G131/100)*B131)</f>
        <v>0.62887241647669878</v>
      </c>
    </row>
    <row r="132" spans="1:12">
      <c r="A132">
        <v>36</v>
      </c>
      <c r="B132">
        <v>38</v>
      </c>
      <c r="C132">
        <f t="shared" si="8"/>
        <v>74</v>
      </c>
      <c r="D132" s="1">
        <v>4.0579999999999998</v>
      </c>
      <c r="E132" s="1">
        <v>4.0389999999999997</v>
      </c>
      <c r="F132" s="1">
        <v>4.0789999999999997</v>
      </c>
      <c r="G132" s="2">
        <v>0.85484000000000004</v>
      </c>
      <c r="H132" s="2">
        <v>0.34054000000000001</v>
      </c>
      <c r="I132" s="1">
        <f t="shared" si="9"/>
        <v>-4.0000000000000036E-2</v>
      </c>
      <c r="J132" s="6">
        <v>-8.7639999999999993</v>
      </c>
      <c r="K132" s="1">
        <f t="shared" si="10"/>
        <v>1109.1891891891892</v>
      </c>
      <c r="L132" s="1">
        <f t="shared" si="11"/>
        <v>0.66175381170028691</v>
      </c>
    </row>
    <row r="133" spans="1:12">
      <c r="A133">
        <v>36</v>
      </c>
      <c r="B133">
        <v>40</v>
      </c>
      <c r="C133">
        <f t="shared" si="8"/>
        <v>76</v>
      </c>
      <c r="D133" s="1">
        <v>4.0739999999999998</v>
      </c>
      <c r="E133" s="1">
        <v>4.07</v>
      </c>
      <c r="F133" s="1">
        <v>4.0780000000000003</v>
      </c>
      <c r="G133" s="2">
        <v>0.59660000000000002</v>
      </c>
      <c r="H133" s="2">
        <v>0.34125</v>
      </c>
      <c r="I133" s="1">
        <f t="shared" si="9"/>
        <v>-8.0000000000000071E-3</v>
      </c>
      <c r="J133" s="6">
        <v>-7.0149999999999997</v>
      </c>
      <c r="K133" s="1">
        <f t="shared" si="10"/>
        <v>1136.8421052631579</v>
      </c>
      <c r="L133" s="1">
        <f t="shared" si="11"/>
        <v>0.50047794288085867</v>
      </c>
    </row>
    <row r="134" spans="1:12">
      <c r="A134">
        <v>36</v>
      </c>
      <c r="B134">
        <v>42</v>
      </c>
      <c r="C134">
        <f t="shared" si="8"/>
        <v>78</v>
      </c>
      <c r="D134" s="1">
        <v>4.1020000000000003</v>
      </c>
      <c r="E134" s="1">
        <v>4.1139999999999999</v>
      </c>
      <c r="F134" s="1">
        <v>4.0890000000000004</v>
      </c>
      <c r="G134" s="2">
        <v>0.57391000000000003</v>
      </c>
      <c r="H134" s="2">
        <v>0.34360000000000002</v>
      </c>
      <c r="I134" s="1">
        <f t="shared" si="9"/>
        <v>2.4999999999999467E-2</v>
      </c>
      <c r="J134" s="6">
        <v>-5.3299999999999992</v>
      </c>
      <c r="K134" s="1">
        <f t="shared" si="10"/>
        <v>1163.0769230769231</v>
      </c>
      <c r="L134" s="1">
        <f t="shared" si="11"/>
        <v>0.51878451773663403</v>
      </c>
    </row>
    <row r="135" spans="1:12">
      <c r="A135">
        <v>36</v>
      </c>
      <c r="B135">
        <v>44</v>
      </c>
      <c r="C135">
        <f t="shared" si="8"/>
        <v>80</v>
      </c>
      <c r="D135" s="1">
        <v>4.1280000000000001</v>
      </c>
      <c r="E135" s="1">
        <v>4.1520000000000001</v>
      </c>
      <c r="F135" s="1">
        <v>4.0979999999999999</v>
      </c>
      <c r="G135" s="2">
        <v>0.55733999999999995</v>
      </c>
      <c r="H135" s="2">
        <v>0.34655000000000002</v>
      </c>
      <c r="I135" s="1">
        <f t="shared" si="9"/>
        <v>5.400000000000027E-2</v>
      </c>
      <c r="J135" s="6">
        <v>-3.7210000000000001</v>
      </c>
      <c r="K135" s="1">
        <f t="shared" si="10"/>
        <v>1188</v>
      </c>
      <c r="L135" s="1">
        <f t="shared" si="11"/>
        <v>0.54126758794211072</v>
      </c>
    </row>
    <row r="136" spans="1:12">
      <c r="A136">
        <v>36</v>
      </c>
      <c r="B136">
        <v>46</v>
      </c>
      <c r="C136">
        <f t="shared" si="8"/>
        <v>82</v>
      </c>
      <c r="D136" s="1">
        <v>4.1529999999999996</v>
      </c>
      <c r="E136" s="1">
        <v>4.1879999999999997</v>
      </c>
      <c r="F136" s="1">
        <v>4.1079999999999997</v>
      </c>
      <c r="G136" s="2">
        <v>0.53298999999999996</v>
      </c>
      <c r="H136" s="2">
        <v>0.34972999999999999</v>
      </c>
      <c r="I136" s="1">
        <f t="shared" si="9"/>
        <v>8.0000000000000071E-2</v>
      </c>
      <c r="J136" s="6">
        <v>-2.1659999999999995</v>
      </c>
      <c r="K136" s="1">
        <f t="shared" si="10"/>
        <v>1211.7073170731708</v>
      </c>
      <c r="L136" s="1">
        <f t="shared" si="11"/>
        <v>0.55467748681387252</v>
      </c>
    </row>
    <row r="137" spans="1:12">
      <c r="A137">
        <v>36</v>
      </c>
      <c r="B137">
        <v>48</v>
      </c>
      <c r="C137">
        <f t="shared" si="8"/>
        <v>84</v>
      </c>
      <c r="D137" s="1">
        <v>4.1769999999999996</v>
      </c>
      <c r="E137" s="1">
        <v>4.2210000000000001</v>
      </c>
      <c r="F137" s="1">
        <v>4.1180000000000003</v>
      </c>
      <c r="G137" s="2">
        <v>0.56032000000000004</v>
      </c>
      <c r="H137" s="2">
        <v>0.35304999999999997</v>
      </c>
      <c r="I137" s="1">
        <f t="shared" si="9"/>
        <v>0.10299999999999976</v>
      </c>
      <c r="J137" s="6">
        <v>-0.59400000000000119</v>
      </c>
      <c r="K137" s="1">
        <f t="shared" si="10"/>
        <v>1234.2857142857142</v>
      </c>
      <c r="L137" s="1">
        <f t="shared" si="11"/>
        <v>0.62290472036116307</v>
      </c>
    </row>
    <row r="138" spans="1:12">
      <c r="A138">
        <v>36</v>
      </c>
      <c r="B138">
        <v>50</v>
      </c>
      <c r="C138">
        <f t="shared" si="8"/>
        <v>86</v>
      </c>
      <c r="D138" s="1">
        <v>4.2</v>
      </c>
      <c r="E138" s="1">
        <v>4.2519999999999998</v>
      </c>
      <c r="F138" s="1">
        <v>4.1269999999999998</v>
      </c>
      <c r="G138" s="2">
        <v>0.50416000000000005</v>
      </c>
      <c r="H138" s="2">
        <v>0.35668</v>
      </c>
      <c r="I138" s="1">
        <f t="shared" si="9"/>
        <v>0.125</v>
      </c>
      <c r="J138" s="6">
        <v>-0.84799999999999898</v>
      </c>
      <c r="K138" s="1">
        <f t="shared" si="10"/>
        <v>1255.8139534883721</v>
      </c>
      <c r="L138" s="1">
        <f t="shared" si="11"/>
        <v>0.59800375592241894</v>
      </c>
    </row>
    <row r="139" spans="1:12">
      <c r="A139">
        <v>36</v>
      </c>
      <c r="B139">
        <v>52</v>
      </c>
      <c r="C139">
        <f t="shared" si="8"/>
        <v>88</v>
      </c>
      <c r="D139" s="1">
        <v>4.2430000000000003</v>
      </c>
      <c r="E139" s="1">
        <v>4.3109999999999999</v>
      </c>
      <c r="F139" s="1">
        <v>4.1429999999999998</v>
      </c>
      <c r="G139" s="2">
        <v>1.3993100000000001</v>
      </c>
      <c r="H139" s="2">
        <v>0.35582000000000003</v>
      </c>
      <c r="I139" s="1">
        <f t="shared" si="9"/>
        <v>0.16800000000000015</v>
      </c>
      <c r="J139" s="6">
        <v>4.1789999999999994</v>
      </c>
      <c r="K139" s="1">
        <f t="shared" si="10"/>
        <v>1276.3636363636363</v>
      </c>
      <c r="L139" s="1">
        <f t="shared" si="11"/>
        <v>1.7434396413129849</v>
      </c>
    </row>
    <row r="140" spans="1:12">
      <c r="A140">
        <v>36</v>
      </c>
      <c r="B140">
        <v>54</v>
      </c>
      <c r="C140">
        <f t="shared" si="8"/>
        <v>90</v>
      </c>
      <c r="D140" s="1">
        <v>4.2839999999999998</v>
      </c>
      <c r="E140" s="1">
        <v>4.3650000000000002</v>
      </c>
      <c r="F140" s="1">
        <v>4.1589999999999998</v>
      </c>
      <c r="G140" s="2">
        <v>2.0156999999999998</v>
      </c>
      <c r="H140" s="2">
        <v>0.35554999999999998</v>
      </c>
      <c r="I140" s="1">
        <f t="shared" si="9"/>
        <v>0.20600000000000041</v>
      </c>
      <c r="J140" s="6">
        <v>5.5100000000000007</v>
      </c>
      <c r="K140" s="1">
        <f t="shared" si="10"/>
        <v>1296</v>
      </c>
      <c r="L140" s="1">
        <f t="shared" si="11"/>
        <v>2.6413329767805509</v>
      </c>
    </row>
    <row r="141" spans="1:12">
      <c r="A141">
        <v>36</v>
      </c>
      <c r="B141">
        <v>56</v>
      </c>
      <c r="C141">
        <f t="shared" si="8"/>
        <v>92</v>
      </c>
      <c r="D141" s="1">
        <v>4.3250000000000002</v>
      </c>
      <c r="E141" s="1">
        <v>4.4189999999999996</v>
      </c>
      <c r="F141" s="1">
        <v>4.1749999999999998</v>
      </c>
      <c r="G141" s="2">
        <v>2.8615200000000001</v>
      </c>
      <c r="H141" s="2">
        <v>0.35496</v>
      </c>
      <c r="I141" s="1">
        <f t="shared" si="9"/>
        <v>0.24399999999999977</v>
      </c>
      <c r="J141" s="6">
        <v>6.8579999999999997</v>
      </c>
      <c r="K141" s="1">
        <f t="shared" si="10"/>
        <v>1314.7826086956522</v>
      </c>
      <c r="L141" s="1">
        <f t="shared" si="11"/>
        <v>3.9206356419658093</v>
      </c>
    </row>
    <row r="142" spans="1:12">
      <c r="A142">
        <v>36</v>
      </c>
      <c r="B142">
        <v>58</v>
      </c>
      <c r="C142">
        <f t="shared" si="8"/>
        <v>94</v>
      </c>
      <c r="D142" s="1">
        <v>4.37</v>
      </c>
      <c r="E142" s="1">
        <v>4.4740000000000002</v>
      </c>
      <c r="F142" s="1">
        <v>4.1959999999999997</v>
      </c>
      <c r="G142" s="2">
        <v>3.5558399999999999</v>
      </c>
      <c r="H142" s="2">
        <v>0.35432999999999998</v>
      </c>
      <c r="I142" s="1">
        <f t="shared" si="9"/>
        <v>0.27800000000000047</v>
      </c>
      <c r="J142" s="6">
        <v>8.2449999999999992</v>
      </c>
      <c r="K142" s="1">
        <f t="shared" si="10"/>
        <v>1332.7659574468084</v>
      </c>
      <c r="L142" s="1">
        <f t="shared" si="11"/>
        <v>5.0933325800437439</v>
      </c>
    </row>
    <row r="143" spans="1:12">
      <c r="A143">
        <v>36</v>
      </c>
      <c r="B143">
        <v>60</v>
      </c>
      <c r="C143">
        <f t="shared" si="8"/>
        <v>96</v>
      </c>
      <c r="D143" s="1">
        <v>4.4390000000000001</v>
      </c>
      <c r="E143" s="1">
        <v>4.5469999999999997</v>
      </c>
      <c r="F143" s="1">
        <v>4.2510000000000003</v>
      </c>
      <c r="G143" s="2">
        <v>3.2820800000000001</v>
      </c>
      <c r="H143" s="2">
        <v>0.3533</v>
      </c>
      <c r="I143" s="1">
        <f t="shared" si="9"/>
        <v>0.29599999999999937</v>
      </c>
      <c r="J143" s="6">
        <v>9.0730000000000004</v>
      </c>
      <c r="K143" s="1">
        <f t="shared" si="10"/>
        <v>1350</v>
      </c>
      <c r="L143" s="1">
        <f t="shared" si="11"/>
        <v>4.9789716140809537</v>
      </c>
    </row>
    <row r="144" spans="1:12">
      <c r="A144">
        <v>36</v>
      </c>
      <c r="B144">
        <v>62</v>
      </c>
      <c r="C144">
        <f t="shared" si="8"/>
        <v>98</v>
      </c>
      <c r="D144" s="1">
        <v>4.5350000000000001</v>
      </c>
      <c r="E144" s="1">
        <v>4.641</v>
      </c>
      <c r="F144" s="1">
        <v>4.3449999999999998</v>
      </c>
      <c r="G144" s="2">
        <v>3.2016</v>
      </c>
      <c r="H144" s="2">
        <v>0.35641</v>
      </c>
      <c r="I144" s="1">
        <f t="shared" si="9"/>
        <v>0.29600000000000026</v>
      </c>
      <c r="J144" s="6">
        <v>10.495000000000001</v>
      </c>
      <c r="K144" s="1">
        <f t="shared" si="10"/>
        <v>1366.5306122448981</v>
      </c>
      <c r="L144" s="1">
        <f t="shared" si="11"/>
        <v>5.1212125041384775</v>
      </c>
    </row>
    <row r="145" spans="1:12">
      <c r="A145">
        <v>36</v>
      </c>
      <c r="B145">
        <v>64</v>
      </c>
      <c r="C145">
        <f t="shared" si="8"/>
        <v>100</v>
      </c>
      <c r="D145" s="1">
        <v>4.5350000000000001</v>
      </c>
      <c r="E145" s="1">
        <v>4.6550000000000002</v>
      </c>
      <c r="F145" s="1">
        <v>4.3140000000000001</v>
      </c>
      <c r="G145" s="2">
        <v>3.5573100000000002</v>
      </c>
      <c r="H145" s="2">
        <v>0.35309000000000001</v>
      </c>
      <c r="I145" s="1">
        <f t="shared" si="9"/>
        <v>0.34100000000000019</v>
      </c>
      <c r="J145" s="6">
        <v>11.238</v>
      </c>
      <c r="K145" s="1">
        <f t="shared" si="10"/>
        <v>1382.4</v>
      </c>
      <c r="L145" s="1">
        <f t="shared" si="11"/>
        <v>5.9479518473577899</v>
      </c>
    </row>
    <row r="146" spans="1:12">
      <c r="A146">
        <v>36</v>
      </c>
      <c r="B146">
        <v>66</v>
      </c>
      <c r="C146">
        <f t="shared" si="8"/>
        <v>102</v>
      </c>
      <c r="D146" s="1">
        <v>4.6070000000000002</v>
      </c>
      <c r="E146" s="1">
        <v>4.7270000000000003</v>
      </c>
      <c r="F146" s="1">
        <v>4.3780000000000001</v>
      </c>
      <c r="G146" s="2">
        <v>4.1371399999999996</v>
      </c>
      <c r="H146" s="2">
        <v>0.35585</v>
      </c>
      <c r="I146" s="1">
        <f t="shared" si="9"/>
        <v>0.3490000000000002</v>
      </c>
      <c r="J146" s="6">
        <v>12.864999999999998</v>
      </c>
      <c r="K146" s="1">
        <f t="shared" si="10"/>
        <v>1397.6470588235295</v>
      </c>
      <c r="L146" s="1">
        <f t="shared" si="11"/>
        <v>7.1910296957496476</v>
      </c>
    </row>
    <row r="147" spans="1:12">
      <c r="A147">
        <v>36</v>
      </c>
      <c r="B147">
        <v>68</v>
      </c>
      <c r="C147">
        <f t="shared" si="8"/>
        <v>104</v>
      </c>
      <c r="D147" s="1">
        <v>4.6369999999999996</v>
      </c>
      <c r="E147" s="1">
        <v>4.7649999999999997</v>
      </c>
      <c r="F147" s="1">
        <v>4.3849999999999998</v>
      </c>
      <c r="G147" s="2">
        <v>4.6336500000000003</v>
      </c>
      <c r="H147" s="2">
        <v>0.35509000000000002</v>
      </c>
      <c r="I147" s="1">
        <f t="shared" si="9"/>
        <v>0.37999999999999989</v>
      </c>
      <c r="J147" s="6">
        <v>13.790000000000001</v>
      </c>
      <c r="K147" s="1">
        <f t="shared" si="10"/>
        <v>1412.3076923076924</v>
      </c>
      <c r="L147" s="1">
        <f t="shared" si="11"/>
        <v>8.3699705156067754</v>
      </c>
    </row>
    <row r="148" spans="1:12">
      <c r="A148">
        <v>36</v>
      </c>
      <c r="B148">
        <v>70</v>
      </c>
      <c r="C148">
        <f t="shared" si="8"/>
        <v>106</v>
      </c>
      <c r="D148" s="1">
        <v>4.6669999999999998</v>
      </c>
      <c r="E148" s="1">
        <v>4.8010000000000002</v>
      </c>
      <c r="F148" s="1">
        <v>4.3959999999999999</v>
      </c>
      <c r="G148" s="2">
        <v>5.0963000000000003</v>
      </c>
      <c r="H148" s="2">
        <v>0.35466999999999999</v>
      </c>
      <c r="I148" s="1">
        <f t="shared" si="9"/>
        <v>0.40500000000000025</v>
      </c>
      <c r="J148" s="6">
        <v>14.756</v>
      </c>
      <c r="K148" s="1">
        <f t="shared" si="10"/>
        <v>1426.4150943396226</v>
      </c>
      <c r="L148" s="1">
        <f t="shared" si="11"/>
        <v>9.5569929899379318</v>
      </c>
    </row>
    <row r="149" spans="1:12">
      <c r="A149">
        <v>36</v>
      </c>
      <c r="B149">
        <v>72</v>
      </c>
      <c r="C149">
        <f t="shared" si="8"/>
        <v>108</v>
      </c>
      <c r="D149" s="1">
        <v>4.6959999999999997</v>
      </c>
      <c r="E149" s="1">
        <v>4.8360000000000003</v>
      </c>
      <c r="F149" s="1">
        <v>4.4050000000000002</v>
      </c>
      <c r="G149" s="2">
        <v>5.5126799999999996</v>
      </c>
      <c r="H149" s="2">
        <v>0.35415999999999997</v>
      </c>
      <c r="I149" s="1">
        <f t="shared" si="9"/>
        <v>0.43100000000000005</v>
      </c>
      <c r="J149" s="6">
        <v>15.628</v>
      </c>
      <c r="K149" s="1">
        <f t="shared" si="10"/>
        <v>1440</v>
      </c>
      <c r="L149" s="1">
        <f t="shared" si="11"/>
        <v>10.724926989653534</v>
      </c>
    </row>
    <row r="150" spans="1:12">
      <c r="A150">
        <v>36</v>
      </c>
      <c r="B150">
        <v>74</v>
      </c>
      <c r="C150">
        <f t="shared" si="8"/>
        <v>110</v>
      </c>
      <c r="D150" s="1">
        <v>4.6920000000000002</v>
      </c>
      <c r="E150" s="1">
        <v>4.8369999999999997</v>
      </c>
      <c r="F150" s="1">
        <v>4.3789999999999996</v>
      </c>
      <c r="G150" s="2">
        <v>5.31332</v>
      </c>
      <c r="H150" s="2">
        <v>0.35182999999999998</v>
      </c>
      <c r="I150" s="1">
        <f t="shared" si="9"/>
        <v>0.45800000000000018</v>
      </c>
      <c r="J150" s="6">
        <v>16.382999999999999</v>
      </c>
      <c r="K150" s="1">
        <f t="shared" si="10"/>
        <v>1453.090909090909</v>
      </c>
      <c r="L150" s="1">
        <f t="shared" si="11"/>
        <v>10.831057773401611</v>
      </c>
    </row>
    <row r="151" spans="1:12">
      <c r="A151">
        <v>36</v>
      </c>
      <c r="B151">
        <v>76</v>
      </c>
      <c r="C151">
        <f t="shared" si="8"/>
        <v>112</v>
      </c>
      <c r="D151" s="1">
        <v>4.6980000000000004</v>
      </c>
      <c r="E151" s="1">
        <v>4.8419999999999996</v>
      </c>
      <c r="F151" s="1">
        <v>4.3780000000000001</v>
      </c>
      <c r="G151" s="2">
        <v>5.05769</v>
      </c>
      <c r="H151" s="2">
        <v>0.35089999999999999</v>
      </c>
      <c r="I151" s="1">
        <f t="shared" si="9"/>
        <v>0.46399999999999952</v>
      </c>
      <c r="J151" s="6">
        <v>17.362000000000002</v>
      </c>
      <c r="K151" s="1">
        <f t="shared" si="10"/>
        <v>1465.7142857142858</v>
      </c>
      <c r="L151" s="1">
        <f t="shared" si="11"/>
        <v>10.804945639231539</v>
      </c>
    </row>
    <row r="152" spans="1:12">
      <c r="A152">
        <v>36</v>
      </c>
      <c r="B152">
        <v>78</v>
      </c>
      <c r="C152">
        <f t="shared" si="8"/>
        <v>114</v>
      </c>
      <c r="D152" s="1">
        <v>4.72</v>
      </c>
      <c r="E152" s="1">
        <v>4.8630000000000004</v>
      </c>
      <c r="F152" s="1">
        <v>4.3940000000000001</v>
      </c>
      <c r="G152" s="2">
        <v>4.8292599999999997</v>
      </c>
      <c r="H152" s="2">
        <v>0.35163</v>
      </c>
      <c r="I152" s="1">
        <f t="shared" si="9"/>
        <v>0.46900000000000031</v>
      </c>
      <c r="J152" s="6">
        <v>18.344999999999999</v>
      </c>
      <c r="K152" s="1">
        <f t="shared" si="10"/>
        <v>1477.8947368421052</v>
      </c>
      <c r="L152" s="1">
        <f t="shared" si="11"/>
        <v>10.798393458780419</v>
      </c>
    </row>
    <row r="153" spans="1:12">
      <c r="A153">
        <v>36</v>
      </c>
      <c r="B153">
        <v>80</v>
      </c>
      <c r="C153">
        <f t="shared" si="8"/>
        <v>116</v>
      </c>
      <c r="D153" s="1">
        <v>4.7469999999999999</v>
      </c>
      <c r="E153" s="1">
        <v>4.8899999999999997</v>
      </c>
      <c r="F153" s="1">
        <v>4.4109999999999996</v>
      </c>
      <c r="G153" s="2">
        <v>4.8534199999999998</v>
      </c>
      <c r="H153" s="2">
        <v>0.35266999999999998</v>
      </c>
      <c r="I153" s="1">
        <f t="shared" si="9"/>
        <v>0.47900000000000009</v>
      </c>
      <c r="J153" s="6">
        <v>19.394000000000002</v>
      </c>
      <c r="K153" s="1">
        <f t="shared" si="10"/>
        <v>1489.655172413793</v>
      </c>
      <c r="L153" s="1">
        <f t="shared" si="11"/>
        <v>11.293041079227864</v>
      </c>
    </row>
    <row r="154" spans="1:12">
      <c r="A154">
        <v>36</v>
      </c>
      <c r="B154">
        <v>82</v>
      </c>
      <c r="C154">
        <f t="shared" si="8"/>
        <v>118</v>
      </c>
      <c r="D154" s="1">
        <v>4.7729999999999997</v>
      </c>
      <c r="E154" s="1">
        <v>4.9169999999999998</v>
      </c>
      <c r="F154" s="1">
        <v>4.4279999999999999</v>
      </c>
      <c r="G154" s="2">
        <v>5.0046499999999998</v>
      </c>
      <c r="H154" s="2">
        <v>0.35386000000000001</v>
      </c>
      <c r="I154" s="1">
        <f t="shared" si="9"/>
        <v>0.48899999999999988</v>
      </c>
      <c r="J154" s="6">
        <v>18.419</v>
      </c>
      <c r="K154" s="1">
        <f t="shared" si="10"/>
        <v>1501.0169491525423</v>
      </c>
      <c r="L154" s="1">
        <f t="shared" si="11"/>
        <v>12.074910034115707</v>
      </c>
    </row>
    <row r="155" spans="1:12">
      <c r="A155">
        <v>38</v>
      </c>
      <c r="B155">
        <v>38</v>
      </c>
      <c r="C155">
        <f t="shared" si="8"/>
        <v>76</v>
      </c>
      <c r="D155" s="1">
        <v>4.101</v>
      </c>
      <c r="E155" s="1">
        <v>4.0620000000000003</v>
      </c>
      <c r="F155" s="1">
        <v>4.1399999999999997</v>
      </c>
      <c r="G155" s="2">
        <v>0.94718999999999998</v>
      </c>
      <c r="H155" s="2">
        <v>0.34065000000000001</v>
      </c>
      <c r="I155" s="1">
        <f t="shared" si="9"/>
        <v>-7.7999999999999403E-2</v>
      </c>
      <c r="J155" s="6">
        <v>-11.244</v>
      </c>
      <c r="K155" s="1">
        <f t="shared" si="10"/>
        <v>1140</v>
      </c>
      <c r="L155" s="1">
        <f t="shared" si="11"/>
        <v>0.71310989439131478</v>
      </c>
    </row>
    <row r="156" spans="1:12">
      <c r="A156">
        <v>38</v>
      </c>
      <c r="B156">
        <v>40</v>
      </c>
      <c r="C156">
        <f t="shared" si="8"/>
        <v>78</v>
      </c>
      <c r="D156" s="1">
        <v>4.1109999999999998</v>
      </c>
      <c r="E156" s="1">
        <v>4.0880000000000001</v>
      </c>
      <c r="F156" s="1">
        <v>4.1340000000000003</v>
      </c>
      <c r="G156" s="2">
        <v>0.67410999999999999</v>
      </c>
      <c r="H156" s="2">
        <v>0.34098000000000001</v>
      </c>
      <c r="I156" s="1">
        <f t="shared" si="9"/>
        <v>-4.6000000000000263E-2</v>
      </c>
      <c r="J156" s="6">
        <v>-9.3159999999999989</v>
      </c>
      <c r="K156" s="1">
        <f t="shared" si="10"/>
        <v>1169.2307692307693</v>
      </c>
      <c r="L156" s="1">
        <f t="shared" si="11"/>
        <v>0.54958002744943224</v>
      </c>
    </row>
    <row r="157" spans="1:12">
      <c r="A157">
        <v>38</v>
      </c>
      <c r="B157">
        <v>42</v>
      </c>
      <c r="C157">
        <f t="shared" si="8"/>
        <v>80</v>
      </c>
      <c r="D157" s="1">
        <v>4.1360000000000001</v>
      </c>
      <c r="E157" s="1">
        <v>4.1289999999999996</v>
      </c>
      <c r="F157" s="1">
        <v>4.1429999999999998</v>
      </c>
      <c r="G157" s="2">
        <v>0.57304999999999995</v>
      </c>
      <c r="H157" s="2">
        <v>0.34367999999999999</v>
      </c>
      <c r="I157" s="1">
        <f t="shared" si="9"/>
        <v>-1.4000000000000234E-2</v>
      </c>
      <c r="J157" s="6">
        <v>-7.6159999999999997</v>
      </c>
      <c r="K157" s="1">
        <f t="shared" si="10"/>
        <v>1197</v>
      </c>
      <c r="L157" s="1">
        <f t="shared" si="11"/>
        <v>0.50350776964458333</v>
      </c>
    </row>
    <row r="158" spans="1:12">
      <c r="A158">
        <v>38</v>
      </c>
      <c r="B158">
        <v>44</v>
      </c>
      <c r="C158">
        <f t="shared" si="8"/>
        <v>82</v>
      </c>
      <c r="D158" s="1">
        <v>4.1589999999999998</v>
      </c>
      <c r="E158" s="1">
        <v>4.1669999999999998</v>
      </c>
      <c r="F158" s="1">
        <v>4.1509999999999998</v>
      </c>
      <c r="G158" s="2">
        <v>0.52885000000000004</v>
      </c>
      <c r="H158" s="2">
        <v>0.34692000000000001</v>
      </c>
      <c r="I158" s="1">
        <f t="shared" si="9"/>
        <v>1.6000000000000014E-2</v>
      </c>
      <c r="J158" s="6">
        <v>-6.0150000000000006</v>
      </c>
      <c r="K158" s="1">
        <f t="shared" si="10"/>
        <v>1223.4146341463415</v>
      </c>
      <c r="L158" s="1">
        <f t="shared" si="11"/>
        <v>0.49907307081211705</v>
      </c>
    </row>
    <row r="159" spans="1:12">
      <c r="A159">
        <v>38</v>
      </c>
      <c r="B159">
        <v>46</v>
      </c>
      <c r="C159">
        <f t="shared" si="8"/>
        <v>84</v>
      </c>
      <c r="D159" s="1">
        <v>4.1820000000000004</v>
      </c>
      <c r="E159" s="1">
        <v>4.202</v>
      </c>
      <c r="F159" s="1">
        <v>4.1580000000000004</v>
      </c>
      <c r="G159" s="2">
        <v>0.50741999999999998</v>
      </c>
      <c r="H159" s="2">
        <v>0.35034999999999999</v>
      </c>
      <c r="I159" s="1">
        <f t="shared" si="9"/>
        <v>4.3999999999999595E-2</v>
      </c>
      <c r="J159" s="6">
        <v>-4.472999999999999</v>
      </c>
      <c r="K159" s="1">
        <f t="shared" si="10"/>
        <v>1248.5714285714287</v>
      </c>
      <c r="L159" s="1">
        <f t="shared" si="11"/>
        <v>0.51281607261786399</v>
      </c>
    </row>
    <row r="160" spans="1:12">
      <c r="A160">
        <v>38</v>
      </c>
      <c r="B160">
        <v>48</v>
      </c>
      <c r="C160">
        <f t="shared" si="8"/>
        <v>86</v>
      </c>
      <c r="D160" s="1">
        <v>4.2050000000000001</v>
      </c>
      <c r="E160" s="1">
        <v>4.234</v>
      </c>
      <c r="F160" s="1">
        <v>4.1669999999999998</v>
      </c>
      <c r="G160" s="2">
        <v>0.54654000000000003</v>
      </c>
      <c r="H160" s="2">
        <v>0.35383999999999999</v>
      </c>
      <c r="I160" s="1">
        <f t="shared" si="9"/>
        <v>6.7000000000000171E-2</v>
      </c>
      <c r="J160" s="6">
        <v>-2.9210000000000003</v>
      </c>
      <c r="K160" s="1">
        <f t="shared" si="10"/>
        <v>1272.5581395348838</v>
      </c>
      <c r="L160" s="1">
        <f t="shared" si="11"/>
        <v>0.58964432577086145</v>
      </c>
    </row>
    <row r="161" spans="1:12">
      <c r="A161">
        <v>38</v>
      </c>
      <c r="B161">
        <v>50</v>
      </c>
      <c r="C161">
        <f t="shared" si="8"/>
        <v>88</v>
      </c>
      <c r="D161" s="1">
        <v>4.226</v>
      </c>
      <c r="E161" s="1">
        <v>4.2640000000000002</v>
      </c>
      <c r="F161" s="1">
        <v>4.1749999999999998</v>
      </c>
      <c r="G161" s="2">
        <v>0.49635000000000001</v>
      </c>
      <c r="H161" s="2">
        <v>0.35759000000000002</v>
      </c>
      <c r="I161" s="1">
        <f t="shared" si="9"/>
        <v>8.9000000000000412E-2</v>
      </c>
      <c r="J161" s="6">
        <v>-3.1430000000000007</v>
      </c>
      <c r="K161" s="1">
        <f t="shared" si="10"/>
        <v>1295.4545454545455</v>
      </c>
      <c r="L161" s="1">
        <f t="shared" si="11"/>
        <v>0.5709919492890837</v>
      </c>
    </row>
    <row r="162" spans="1:12">
      <c r="A162">
        <v>38</v>
      </c>
      <c r="B162">
        <v>52</v>
      </c>
      <c r="C162">
        <f t="shared" si="8"/>
        <v>90</v>
      </c>
      <c r="D162" s="1">
        <v>4.2670000000000003</v>
      </c>
      <c r="E162" s="1">
        <v>4.3220000000000001</v>
      </c>
      <c r="F162" s="1">
        <v>4.1909999999999998</v>
      </c>
      <c r="G162" s="2">
        <v>1.2668900000000001</v>
      </c>
      <c r="H162" s="2">
        <v>0.35668</v>
      </c>
      <c r="I162" s="1">
        <f t="shared" si="9"/>
        <v>0.13100000000000023</v>
      </c>
      <c r="J162" s="6">
        <v>1.976</v>
      </c>
      <c r="K162" s="1">
        <f t="shared" si="10"/>
        <v>1317.3333333333333</v>
      </c>
      <c r="L162" s="1">
        <f t="shared" si="11"/>
        <v>1.5336864667141048</v>
      </c>
    </row>
    <row r="163" spans="1:12">
      <c r="A163">
        <v>38</v>
      </c>
      <c r="B163">
        <v>54</v>
      </c>
      <c r="C163">
        <f t="shared" si="8"/>
        <v>92</v>
      </c>
      <c r="D163" s="1">
        <v>4.3049999999999997</v>
      </c>
      <c r="E163" s="1">
        <v>4.3719999999999999</v>
      </c>
      <c r="F163" s="1">
        <v>4.2060000000000004</v>
      </c>
      <c r="G163" s="2">
        <v>1.89578</v>
      </c>
      <c r="H163" s="2">
        <v>0.35649999999999998</v>
      </c>
      <c r="I163" s="1">
        <f t="shared" si="9"/>
        <v>0.16599999999999948</v>
      </c>
      <c r="J163" s="6">
        <v>3.3769999999999998</v>
      </c>
      <c r="K163" s="1">
        <f t="shared" si="10"/>
        <v>1338.2608695652175</v>
      </c>
      <c r="L163" s="1">
        <f t="shared" si="11"/>
        <v>2.4134641060320003</v>
      </c>
    </row>
    <row r="164" spans="1:12">
      <c r="A164">
        <v>38</v>
      </c>
      <c r="B164">
        <v>56</v>
      </c>
      <c r="C164">
        <f t="shared" si="8"/>
        <v>94</v>
      </c>
      <c r="D164" s="1">
        <v>4.343</v>
      </c>
      <c r="E164" s="1">
        <v>4.423</v>
      </c>
      <c r="F164" s="1">
        <v>4.2220000000000004</v>
      </c>
      <c r="G164" s="2">
        <v>2.45825</v>
      </c>
      <c r="H164" s="2">
        <v>0.35609000000000002</v>
      </c>
      <c r="I164" s="1">
        <f t="shared" si="9"/>
        <v>0.20099999999999962</v>
      </c>
      <c r="J164" s="6">
        <v>4.7390000000000008</v>
      </c>
      <c r="K164" s="1">
        <f t="shared" si="10"/>
        <v>1358.2978723404256</v>
      </c>
      <c r="L164" s="1">
        <f t="shared" si="11"/>
        <v>3.2862719044956115</v>
      </c>
    </row>
    <row r="165" spans="1:12">
      <c r="A165">
        <v>38</v>
      </c>
      <c r="B165">
        <v>58</v>
      </c>
      <c r="C165">
        <f t="shared" si="8"/>
        <v>96</v>
      </c>
      <c r="D165" s="1">
        <v>4.3819999999999997</v>
      </c>
      <c r="E165" s="1">
        <v>4.4729999999999999</v>
      </c>
      <c r="F165" s="1">
        <v>4.24</v>
      </c>
      <c r="G165" s="2">
        <v>2.9782099999999998</v>
      </c>
      <c r="H165" s="2">
        <v>0.35564000000000001</v>
      </c>
      <c r="I165" s="1">
        <f t="shared" si="9"/>
        <v>0.23299999999999965</v>
      </c>
      <c r="J165" s="6">
        <v>6.1319999999999997</v>
      </c>
      <c r="K165" s="1">
        <f t="shared" si="10"/>
        <v>1377.5</v>
      </c>
      <c r="L165" s="1">
        <f t="shared" si="11"/>
        <v>4.17411892676951</v>
      </c>
    </row>
    <row r="166" spans="1:12">
      <c r="A166">
        <v>38</v>
      </c>
      <c r="B166">
        <v>60</v>
      </c>
      <c r="C166">
        <f t="shared" si="8"/>
        <v>98</v>
      </c>
      <c r="D166" s="1">
        <v>4.5149999999999997</v>
      </c>
      <c r="E166" s="1">
        <v>4.601</v>
      </c>
      <c r="F166" s="1">
        <v>4.3760000000000003</v>
      </c>
      <c r="G166" s="2">
        <v>2.32206</v>
      </c>
      <c r="H166" s="2">
        <v>0.3589</v>
      </c>
      <c r="I166" s="1">
        <f t="shared" si="9"/>
        <v>0.22499999999999964</v>
      </c>
      <c r="J166" s="6">
        <v>6.5980000000000008</v>
      </c>
      <c r="K166" s="1">
        <f t="shared" si="10"/>
        <v>1395.9183673469388</v>
      </c>
      <c r="L166" s="1">
        <f t="shared" si="11"/>
        <v>3.466004366841049</v>
      </c>
    </row>
    <row r="167" spans="1:12">
      <c r="A167">
        <v>38</v>
      </c>
      <c r="B167">
        <v>62</v>
      </c>
      <c r="C167">
        <f t="shared" si="8"/>
        <v>100</v>
      </c>
      <c r="D167" s="1">
        <v>4.556</v>
      </c>
      <c r="E167" s="1">
        <v>4.6479999999999997</v>
      </c>
      <c r="F167" s="1">
        <v>4.4009999999999998</v>
      </c>
      <c r="G167" s="2">
        <v>2.5413999999999999</v>
      </c>
      <c r="H167" s="2">
        <v>0.36065999999999998</v>
      </c>
      <c r="I167" s="1">
        <f t="shared" si="9"/>
        <v>0.24699999999999989</v>
      </c>
      <c r="J167" s="6">
        <v>8.0139999999999993</v>
      </c>
      <c r="K167" s="1">
        <f t="shared" si="10"/>
        <v>1413.6</v>
      </c>
      <c r="L167" s="1">
        <f t="shared" si="11"/>
        <v>3.9814059487258677</v>
      </c>
    </row>
    <row r="168" spans="1:12">
      <c r="A168">
        <v>38</v>
      </c>
      <c r="B168">
        <v>64</v>
      </c>
      <c r="C168">
        <f t="shared" si="8"/>
        <v>102</v>
      </c>
      <c r="D168" s="1">
        <v>4.5949999999999998</v>
      </c>
      <c r="E168" s="1">
        <v>4.6950000000000003</v>
      </c>
      <c r="F168" s="1">
        <v>4.4210000000000003</v>
      </c>
      <c r="G168" s="2">
        <v>3.0711599999999999</v>
      </c>
      <c r="H168" s="2">
        <v>0.35896</v>
      </c>
      <c r="I168" s="1">
        <f t="shared" si="9"/>
        <v>0.27400000000000002</v>
      </c>
      <c r="J168" s="6">
        <v>9.3000000000000007</v>
      </c>
      <c r="K168" s="1">
        <f t="shared" si="10"/>
        <v>1430.5882352941176</v>
      </c>
      <c r="L168" s="1">
        <f t="shared" si="11"/>
        <v>5.0164544945597944</v>
      </c>
    </row>
    <row r="169" spans="1:12">
      <c r="A169">
        <v>38</v>
      </c>
      <c r="B169">
        <v>66</v>
      </c>
      <c r="C169">
        <f t="shared" si="8"/>
        <v>104</v>
      </c>
      <c r="D169" s="1">
        <v>4.63</v>
      </c>
      <c r="E169" s="1">
        <v>4.7380000000000004</v>
      </c>
      <c r="F169" s="1">
        <v>4.4379999999999997</v>
      </c>
      <c r="G169" s="2">
        <v>3.5341900000000002</v>
      </c>
      <c r="H169" s="2">
        <v>0.35870000000000002</v>
      </c>
      <c r="I169" s="1">
        <f t="shared" si="9"/>
        <v>0.30000000000000071</v>
      </c>
      <c r="J169" s="6">
        <v>10.509</v>
      </c>
      <c r="K169" s="1">
        <f t="shared" si="10"/>
        <v>1446.9230769230769</v>
      </c>
      <c r="L169" s="1">
        <f t="shared" si="11"/>
        <v>6.0146633172012409</v>
      </c>
    </row>
    <row r="170" spans="1:12">
      <c r="A170">
        <v>38</v>
      </c>
      <c r="B170">
        <v>68</v>
      </c>
      <c r="C170">
        <f t="shared" si="8"/>
        <v>106</v>
      </c>
      <c r="D170" s="1">
        <v>4.6630000000000003</v>
      </c>
      <c r="E170" s="1">
        <v>4.7770000000000001</v>
      </c>
      <c r="F170" s="1">
        <v>4.452</v>
      </c>
      <c r="G170" s="2">
        <v>3.9623900000000001</v>
      </c>
      <c r="H170" s="2">
        <v>0.35846</v>
      </c>
      <c r="I170" s="1">
        <f t="shared" si="9"/>
        <v>0.32500000000000018</v>
      </c>
      <c r="J170" s="6">
        <v>11.617000000000001</v>
      </c>
      <c r="K170" s="1">
        <f t="shared" si="10"/>
        <v>1462.6415094339623</v>
      </c>
      <c r="L170" s="1">
        <f t="shared" si="11"/>
        <v>7.0183832256217746</v>
      </c>
    </row>
    <row r="171" spans="1:12">
      <c r="A171">
        <v>38</v>
      </c>
      <c r="B171">
        <v>70</v>
      </c>
      <c r="C171">
        <f t="shared" si="8"/>
        <v>108</v>
      </c>
      <c r="D171" s="1">
        <v>4.6920000000000002</v>
      </c>
      <c r="E171" s="1">
        <v>4.8109999999999999</v>
      </c>
      <c r="F171" s="1">
        <v>4.4649999999999999</v>
      </c>
      <c r="G171" s="2">
        <v>4.3291399999999998</v>
      </c>
      <c r="H171" s="2">
        <v>0.35851</v>
      </c>
      <c r="I171" s="1">
        <f t="shared" si="9"/>
        <v>0.34600000000000009</v>
      </c>
      <c r="J171" s="6">
        <v>12.707000000000001</v>
      </c>
      <c r="K171" s="1">
        <f t="shared" si="10"/>
        <v>1477.7777777777778</v>
      </c>
      <c r="L171" s="1">
        <f t="shared" si="11"/>
        <v>7.9765978385098775</v>
      </c>
    </row>
    <row r="172" spans="1:12">
      <c r="A172">
        <v>38</v>
      </c>
      <c r="B172">
        <v>72</v>
      </c>
      <c r="C172">
        <f t="shared" si="8"/>
        <v>110</v>
      </c>
      <c r="D172" s="1">
        <v>4.7279999999999998</v>
      </c>
      <c r="E172" s="1">
        <v>4.8540000000000001</v>
      </c>
      <c r="F172" s="1">
        <v>4.4800000000000004</v>
      </c>
      <c r="G172" s="2">
        <v>4.8869199999999999</v>
      </c>
      <c r="H172" s="2">
        <v>0.35780000000000001</v>
      </c>
      <c r="I172" s="1">
        <f t="shared" si="9"/>
        <v>0.37399999999999967</v>
      </c>
      <c r="J172" s="6">
        <v>13.698</v>
      </c>
      <c r="K172" s="1">
        <f t="shared" si="10"/>
        <v>1492.3636363636363</v>
      </c>
      <c r="L172" s="1">
        <f t="shared" si="11"/>
        <v>9.322188803825826</v>
      </c>
    </row>
    <row r="173" spans="1:12">
      <c r="A173">
        <v>38</v>
      </c>
      <c r="B173">
        <v>74</v>
      </c>
      <c r="C173">
        <f t="shared" si="8"/>
        <v>112</v>
      </c>
      <c r="D173" s="1">
        <v>4.7539999999999996</v>
      </c>
      <c r="E173" s="1">
        <v>4.8869999999999996</v>
      </c>
      <c r="F173" s="1">
        <v>4.4859999999999998</v>
      </c>
      <c r="G173" s="2">
        <v>4.1603199999999996</v>
      </c>
      <c r="H173" s="2">
        <v>0.35485</v>
      </c>
      <c r="I173" s="1">
        <f t="shared" si="9"/>
        <v>0.4009999999999998</v>
      </c>
      <c r="J173" s="6">
        <v>14.628</v>
      </c>
      <c r="K173" s="1">
        <f t="shared" si="10"/>
        <v>1506.4285714285713</v>
      </c>
      <c r="L173" s="1">
        <f t="shared" si="11"/>
        <v>8.3938355422738855</v>
      </c>
    </row>
    <row r="174" spans="1:12">
      <c r="A174">
        <v>38</v>
      </c>
      <c r="B174">
        <v>76</v>
      </c>
      <c r="C174">
        <f t="shared" si="8"/>
        <v>114</v>
      </c>
      <c r="D174" s="1">
        <v>4.6929999999999996</v>
      </c>
      <c r="E174" s="1">
        <v>4.8280000000000003</v>
      </c>
      <c r="F174" s="1">
        <v>4.4119999999999999</v>
      </c>
      <c r="G174" s="2">
        <v>4.27189</v>
      </c>
      <c r="H174" s="2">
        <v>0.35376000000000002</v>
      </c>
      <c r="I174" s="1">
        <f t="shared" si="9"/>
        <v>0.41600000000000037</v>
      </c>
      <c r="J174" s="6">
        <v>15.121</v>
      </c>
      <c r="K174" s="1">
        <f t="shared" si="10"/>
        <v>1520</v>
      </c>
      <c r="L174" s="1">
        <f t="shared" si="11"/>
        <v>8.9732541100005907</v>
      </c>
    </row>
    <row r="175" spans="1:12">
      <c r="A175">
        <v>38</v>
      </c>
      <c r="B175">
        <v>78</v>
      </c>
      <c r="C175">
        <f t="shared" si="8"/>
        <v>116</v>
      </c>
      <c r="D175" s="1">
        <v>4.7229999999999999</v>
      </c>
      <c r="E175" s="1">
        <v>4.8600000000000003</v>
      </c>
      <c r="F175" s="1">
        <v>4.4279999999999999</v>
      </c>
      <c r="G175" s="2">
        <v>4.4246400000000001</v>
      </c>
      <c r="H175" s="2">
        <v>0.35460000000000003</v>
      </c>
      <c r="I175" s="1">
        <f t="shared" si="9"/>
        <v>0.43200000000000038</v>
      </c>
      <c r="J175" s="6">
        <v>16.092000000000002</v>
      </c>
      <c r="K175" s="1">
        <f t="shared" si="10"/>
        <v>1533.1034482758621</v>
      </c>
      <c r="L175" s="1">
        <f t="shared" si="11"/>
        <v>9.6581339445861207</v>
      </c>
    </row>
    <row r="176" spans="1:12">
      <c r="A176">
        <v>38</v>
      </c>
      <c r="B176">
        <v>80</v>
      </c>
      <c r="C176">
        <f t="shared" si="8"/>
        <v>118</v>
      </c>
      <c r="D176" s="1">
        <v>4.7469999999999999</v>
      </c>
      <c r="E176" s="1">
        <v>4.8840000000000003</v>
      </c>
      <c r="F176" s="1">
        <v>4.444</v>
      </c>
      <c r="G176" s="2">
        <v>4.3704000000000001</v>
      </c>
      <c r="H176" s="2">
        <v>0.35592000000000001</v>
      </c>
      <c r="I176" s="1">
        <f t="shared" si="9"/>
        <v>0.44000000000000039</v>
      </c>
      <c r="J176" s="6">
        <v>17.035</v>
      </c>
      <c r="K176" s="1">
        <f t="shared" si="10"/>
        <v>1545.7627118644068</v>
      </c>
      <c r="L176" s="1">
        <f t="shared" si="11"/>
        <v>9.9422252382861913</v>
      </c>
    </row>
    <row r="177" spans="1:12">
      <c r="A177">
        <v>40</v>
      </c>
      <c r="B177">
        <v>40</v>
      </c>
      <c r="C177">
        <f t="shared" si="8"/>
        <v>80</v>
      </c>
      <c r="D177" s="1">
        <v>4.1459999999999999</v>
      </c>
      <c r="E177" s="1">
        <v>4.1050000000000004</v>
      </c>
      <c r="F177" s="1">
        <v>4.1859999999999999</v>
      </c>
      <c r="G177" s="2">
        <v>0.78642000000000001</v>
      </c>
      <c r="H177" s="2">
        <v>0.34111000000000002</v>
      </c>
      <c r="I177" s="1">
        <f t="shared" si="9"/>
        <v>-8.0999999999999517E-2</v>
      </c>
      <c r="J177" s="6">
        <v>-11.551</v>
      </c>
      <c r="K177" s="1">
        <f t="shared" si="10"/>
        <v>1200</v>
      </c>
      <c r="L177" s="1">
        <f t="shared" si="11"/>
        <v>0.62422695438532294</v>
      </c>
    </row>
    <row r="178" spans="1:12">
      <c r="A178">
        <v>40</v>
      </c>
      <c r="B178">
        <v>42</v>
      </c>
      <c r="C178">
        <f t="shared" si="8"/>
        <v>82</v>
      </c>
      <c r="D178" s="1">
        <v>4.1689999999999996</v>
      </c>
      <c r="E178" s="1">
        <v>4.1449999999999996</v>
      </c>
      <c r="F178" s="1">
        <v>4.1929999999999996</v>
      </c>
      <c r="G178" s="2">
        <v>0.64327999999999996</v>
      </c>
      <c r="H178" s="2">
        <v>0.34406999999999999</v>
      </c>
      <c r="I178" s="1">
        <f t="shared" si="9"/>
        <v>-4.8000000000000043E-2</v>
      </c>
      <c r="J178" s="6">
        <v>-9.8440000000000012</v>
      </c>
      <c r="K178" s="1">
        <f t="shared" si="10"/>
        <v>1229.2682926829268</v>
      </c>
      <c r="L178" s="1">
        <f t="shared" si="11"/>
        <v>0.55014813741472057</v>
      </c>
    </row>
    <row r="179" spans="1:12">
      <c r="A179">
        <v>40</v>
      </c>
      <c r="B179">
        <v>44</v>
      </c>
      <c r="C179">
        <f t="shared" si="8"/>
        <v>84</v>
      </c>
      <c r="D179" s="1">
        <v>4.1900000000000004</v>
      </c>
      <c r="E179" s="1">
        <v>4.181</v>
      </c>
      <c r="F179" s="1">
        <v>4.1989999999999998</v>
      </c>
      <c r="G179" s="2">
        <v>0.56677999999999995</v>
      </c>
      <c r="H179" s="2">
        <v>0.34753000000000001</v>
      </c>
      <c r="I179" s="1">
        <f t="shared" si="9"/>
        <v>-1.7999999999999794E-2</v>
      </c>
      <c r="J179" s="6">
        <v>-8.2530000000000001</v>
      </c>
      <c r="K179" s="1">
        <f t="shared" si="10"/>
        <v>1257.1428571428571</v>
      </c>
      <c r="L179" s="1">
        <f t="shared" si="11"/>
        <v>0.52045987129561777</v>
      </c>
    </row>
    <row r="180" spans="1:12">
      <c r="A180">
        <v>40</v>
      </c>
      <c r="B180">
        <v>46</v>
      </c>
      <c r="C180">
        <f t="shared" si="8"/>
        <v>86</v>
      </c>
      <c r="D180" s="1">
        <v>4.2110000000000003</v>
      </c>
      <c r="E180" s="1">
        <v>4.2149999999999999</v>
      </c>
      <c r="F180" s="1">
        <v>4.2060000000000004</v>
      </c>
      <c r="G180" s="2">
        <v>0.54235999999999995</v>
      </c>
      <c r="H180" s="2">
        <v>0.35115000000000002</v>
      </c>
      <c r="I180" s="1">
        <f t="shared" si="9"/>
        <v>8.9999999999994529E-3</v>
      </c>
      <c r="J180" s="6">
        <v>-6.7250000000000005</v>
      </c>
      <c r="K180" s="1">
        <f t="shared" si="10"/>
        <v>1283.7209302325582</v>
      </c>
      <c r="L180" s="1">
        <f t="shared" si="11"/>
        <v>0.53306921269075791</v>
      </c>
    </row>
    <row r="181" spans="1:12">
      <c r="A181">
        <v>40</v>
      </c>
      <c r="B181">
        <v>48</v>
      </c>
      <c r="C181">
        <f t="shared" si="8"/>
        <v>88</v>
      </c>
      <c r="D181" s="1">
        <v>4.2309999999999999</v>
      </c>
      <c r="E181" s="1">
        <v>4.2469999999999999</v>
      </c>
      <c r="F181" s="1">
        <v>4.2119999999999997</v>
      </c>
      <c r="G181" s="2">
        <v>0.54795000000000005</v>
      </c>
      <c r="H181" s="2">
        <v>0.35487999999999997</v>
      </c>
      <c r="I181" s="1">
        <f t="shared" si="9"/>
        <v>3.5000000000000142E-2</v>
      </c>
      <c r="J181" s="6">
        <v>-5.1930000000000005</v>
      </c>
      <c r="K181" s="1">
        <f t="shared" si="10"/>
        <v>1309.090909090909</v>
      </c>
      <c r="L181" s="1">
        <f t="shared" si="11"/>
        <v>0.57485529648350242</v>
      </c>
    </row>
    <row r="182" spans="1:12">
      <c r="A182">
        <v>40</v>
      </c>
      <c r="B182">
        <v>50</v>
      </c>
      <c r="C182">
        <f t="shared" si="8"/>
        <v>90</v>
      </c>
      <c r="D182" s="1">
        <v>4.2510000000000003</v>
      </c>
      <c r="E182" s="1">
        <v>4.2770000000000001</v>
      </c>
      <c r="F182" s="1">
        <v>4.2190000000000003</v>
      </c>
      <c r="G182" s="2">
        <v>0.54039000000000004</v>
      </c>
      <c r="H182" s="2">
        <v>0.35871999999999998</v>
      </c>
      <c r="I182" s="1">
        <f t="shared" si="9"/>
        <v>5.7999999999999829E-2</v>
      </c>
      <c r="J182" s="6">
        <v>-2.8160000000000007</v>
      </c>
      <c r="K182" s="1">
        <f t="shared" si="10"/>
        <v>1333.3333333333333</v>
      </c>
      <c r="L182" s="1">
        <f t="shared" si="11"/>
        <v>0.60385975285195415</v>
      </c>
    </row>
    <row r="183" spans="1:12">
      <c r="A183">
        <v>40</v>
      </c>
      <c r="B183">
        <v>52</v>
      </c>
      <c r="C183">
        <f t="shared" si="8"/>
        <v>92</v>
      </c>
      <c r="D183" s="1">
        <v>4.29</v>
      </c>
      <c r="E183" s="1">
        <v>4.3310000000000004</v>
      </c>
      <c r="F183" s="1">
        <v>4.2359999999999998</v>
      </c>
      <c r="G183" s="2">
        <v>1.1802900000000001</v>
      </c>
      <c r="H183" s="2">
        <v>0.3579</v>
      </c>
      <c r="I183" s="1">
        <f t="shared" si="9"/>
        <v>9.5000000000000639E-2</v>
      </c>
      <c r="J183" s="6">
        <v>-0.15599999999999881</v>
      </c>
      <c r="K183" s="1">
        <f t="shared" si="10"/>
        <v>1356.5217391304348</v>
      </c>
      <c r="L183" s="1">
        <f t="shared" si="11"/>
        <v>1.3902944812474696</v>
      </c>
    </row>
    <row r="184" spans="1:12">
      <c r="A184">
        <v>40</v>
      </c>
      <c r="B184">
        <v>54</v>
      </c>
      <c r="C184">
        <f t="shared" si="8"/>
        <v>94</v>
      </c>
      <c r="D184" s="1">
        <v>4.3259999999999996</v>
      </c>
      <c r="E184" s="1">
        <v>4.38</v>
      </c>
      <c r="F184" s="1">
        <v>4.2510000000000003</v>
      </c>
      <c r="G184" s="2">
        <v>1.67249</v>
      </c>
      <c r="H184" s="2">
        <v>0.35775000000000001</v>
      </c>
      <c r="I184" s="1">
        <f t="shared" si="9"/>
        <v>0.12899999999999956</v>
      </c>
      <c r="J184" s="6">
        <v>1.2450000000000001</v>
      </c>
      <c r="K184" s="1">
        <f t="shared" si="10"/>
        <v>1378.7234042553191</v>
      </c>
      <c r="L184" s="1">
        <f t="shared" si="11"/>
        <v>2.0755272786532899</v>
      </c>
    </row>
    <row r="185" spans="1:12">
      <c r="A185">
        <v>40</v>
      </c>
      <c r="B185">
        <v>56</v>
      </c>
      <c r="C185">
        <f t="shared" si="8"/>
        <v>96</v>
      </c>
      <c r="D185" s="1">
        <v>4.3620000000000001</v>
      </c>
      <c r="E185" s="1">
        <v>4.4290000000000003</v>
      </c>
      <c r="F185" s="1">
        <v>4.2670000000000003</v>
      </c>
      <c r="G185" s="2">
        <v>2.1069499999999999</v>
      </c>
      <c r="H185" s="2">
        <v>0.35746</v>
      </c>
      <c r="I185" s="1">
        <f t="shared" si="9"/>
        <v>0.16199999999999992</v>
      </c>
      <c r="J185" s="6">
        <v>2.6029999999999989</v>
      </c>
      <c r="K185" s="1">
        <f t="shared" si="10"/>
        <v>1400</v>
      </c>
      <c r="L185" s="1">
        <f t="shared" si="11"/>
        <v>2.7506053682705138</v>
      </c>
    </row>
    <row r="186" spans="1:12">
      <c r="A186">
        <v>40</v>
      </c>
      <c r="B186">
        <v>58</v>
      </c>
      <c r="C186">
        <f t="shared" si="8"/>
        <v>98</v>
      </c>
      <c r="D186" s="1">
        <v>4.3979999999999997</v>
      </c>
      <c r="E186" s="1">
        <v>4.476</v>
      </c>
      <c r="F186" s="1">
        <v>4.2830000000000004</v>
      </c>
      <c r="G186" s="2">
        <v>2.5194999999999999</v>
      </c>
      <c r="H186" s="2">
        <v>0.35715999999999998</v>
      </c>
      <c r="I186" s="1">
        <f t="shared" si="9"/>
        <v>0.19299999999999962</v>
      </c>
      <c r="J186" s="6">
        <v>3.9930000000000003</v>
      </c>
      <c r="K186" s="1">
        <f t="shared" si="10"/>
        <v>1420.408163265306</v>
      </c>
      <c r="L186" s="1">
        <f t="shared" si="11"/>
        <v>3.4540244869252801</v>
      </c>
    </row>
    <row r="187" spans="1:12">
      <c r="A187">
        <v>40</v>
      </c>
      <c r="B187">
        <v>60</v>
      </c>
      <c r="C187">
        <f t="shared" si="8"/>
        <v>100</v>
      </c>
      <c r="D187" s="1">
        <v>4.5229999999999997</v>
      </c>
      <c r="E187" s="1">
        <v>4.5970000000000004</v>
      </c>
      <c r="F187" s="1">
        <v>4.41</v>
      </c>
      <c r="G187" s="2">
        <v>1.8812800000000001</v>
      </c>
      <c r="H187" s="2">
        <v>0.36020999999999997</v>
      </c>
      <c r="I187" s="1">
        <f t="shared" si="9"/>
        <v>0.18700000000000028</v>
      </c>
      <c r="J187" s="6">
        <v>4.1559999999999997</v>
      </c>
      <c r="K187" s="1">
        <f t="shared" si="10"/>
        <v>1440</v>
      </c>
      <c r="L187" s="1">
        <f t="shared" si="11"/>
        <v>2.7444731629209023</v>
      </c>
    </row>
    <row r="188" spans="1:12">
      <c r="A188">
        <v>40</v>
      </c>
      <c r="B188">
        <v>62</v>
      </c>
      <c r="C188">
        <f t="shared" si="8"/>
        <v>102</v>
      </c>
      <c r="D188" s="1">
        <v>4.5679999999999996</v>
      </c>
      <c r="E188" s="1">
        <v>4.6479999999999997</v>
      </c>
      <c r="F188" s="1">
        <v>4.4400000000000004</v>
      </c>
      <c r="G188" s="2">
        <v>2.2685300000000002</v>
      </c>
      <c r="H188" s="2">
        <v>0.36091000000000001</v>
      </c>
      <c r="I188" s="1">
        <f t="shared" si="9"/>
        <v>0.2079999999999993</v>
      </c>
      <c r="J188" s="6">
        <v>5.42</v>
      </c>
      <c r="K188" s="1">
        <f t="shared" si="10"/>
        <v>1458.8235294117646</v>
      </c>
      <c r="L188" s="1">
        <f t="shared" si="11"/>
        <v>3.4647187445882577</v>
      </c>
    </row>
    <row r="189" spans="1:12">
      <c r="A189">
        <v>40</v>
      </c>
      <c r="B189">
        <v>64</v>
      </c>
      <c r="C189">
        <f t="shared" si="8"/>
        <v>104</v>
      </c>
      <c r="D189" s="1">
        <v>4.6070000000000002</v>
      </c>
      <c r="E189" s="1">
        <v>4.6950000000000003</v>
      </c>
      <c r="F189" s="1">
        <v>4.4630000000000001</v>
      </c>
      <c r="G189" s="2">
        <v>2.62669</v>
      </c>
      <c r="H189" s="2">
        <v>0.36105999999999999</v>
      </c>
      <c r="I189" s="1">
        <f t="shared" si="9"/>
        <v>0.23200000000000021</v>
      </c>
      <c r="J189" s="6">
        <v>6.6759999999999993</v>
      </c>
      <c r="K189" s="1">
        <f t="shared" si="10"/>
        <v>1476.9230769230769</v>
      </c>
      <c r="L189" s="1">
        <f t="shared" si="11"/>
        <v>4.1945285412171263</v>
      </c>
    </row>
    <row r="190" spans="1:12">
      <c r="A190">
        <v>40</v>
      </c>
      <c r="B190">
        <v>66</v>
      </c>
      <c r="C190">
        <f t="shared" si="8"/>
        <v>106</v>
      </c>
      <c r="D190" s="1">
        <v>4.641</v>
      </c>
      <c r="E190" s="1">
        <v>4.7359999999999998</v>
      </c>
      <c r="F190" s="1">
        <v>4.4820000000000002</v>
      </c>
      <c r="G190" s="2">
        <v>3.0356399999999999</v>
      </c>
      <c r="H190" s="2">
        <v>0.36114000000000002</v>
      </c>
      <c r="I190" s="1">
        <f t="shared" si="9"/>
        <v>0.25399999999999956</v>
      </c>
      <c r="J190" s="6">
        <v>7.9130000000000003</v>
      </c>
      <c r="K190" s="1">
        <f t="shared" si="10"/>
        <v>1494.3396226415093</v>
      </c>
      <c r="L190" s="1">
        <f t="shared" si="11"/>
        <v>5.0560848773006715</v>
      </c>
    </row>
    <row r="191" spans="1:12">
      <c r="A191">
        <v>40</v>
      </c>
      <c r="B191">
        <v>68</v>
      </c>
      <c r="C191">
        <f t="shared" si="8"/>
        <v>108</v>
      </c>
      <c r="D191" s="1">
        <v>4.673</v>
      </c>
      <c r="E191" s="1">
        <v>4.774</v>
      </c>
      <c r="F191" s="1">
        <v>4.4960000000000004</v>
      </c>
      <c r="G191" s="2">
        <v>3.3755500000000001</v>
      </c>
      <c r="H191" s="2">
        <v>0.36088999999999999</v>
      </c>
      <c r="I191" s="1">
        <f t="shared" si="9"/>
        <v>0.27799999999999958</v>
      </c>
      <c r="J191" s="6">
        <v>9.0559999999999992</v>
      </c>
      <c r="K191" s="1">
        <f t="shared" si="10"/>
        <v>1511.1111111111111</v>
      </c>
      <c r="L191" s="1">
        <f t="shared" si="11"/>
        <v>5.8611703492679847</v>
      </c>
    </row>
    <row r="192" spans="1:12">
      <c r="A192">
        <v>40</v>
      </c>
      <c r="B192">
        <v>70</v>
      </c>
      <c r="C192">
        <f t="shared" si="8"/>
        <v>110</v>
      </c>
      <c r="D192" s="1">
        <v>4.7039999999999997</v>
      </c>
      <c r="E192" s="1">
        <v>4.8120000000000003</v>
      </c>
      <c r="F192" s="1">
        <v>4.51</v>
      </c>
      <c r="G192" s="2">
        <v>3.7099899999999999</v>
      </c>
      <c r="H192" s="2">
        <v>0.36081000000000002</v>
      </c>
      <c r="I192" s="1">
        <f t="shared" si="9"/>
        <v>0.30200000000000049</v>
      </c>
      <c r="J192" s="6">
        <v>10.181999999999999</v>
      </c>
      <c r="K192" s="1">
        <f t="shared" si="10"/>
        <v>1527.2727272727273</v>
      </c>
      <c r="L192" s="1">
        <f t="shared" si="11"/>
        <v>6.7063238477889735</v>
      </c>
    </row>
    <row r="193" spans="1:12">
      <c r="A193">
        <v>40</v>
      </c>
      <c r="B193">
        <v>72</v>
      </c>
      <c r="C193">
        <f t="shared" si="8"/>
        <v>112</v>
      </c>
      <c r="D193" s="1">
        <v>4.7350000000000003</v>
      </c>
      <c r="E193" s="1">
        <v>4.8479999999999999</v>
      </c>
      <c r="F193" s="1">
        <v>4.5229999999999997</v>
      </c>
      <c r="G193" s="2">
        <v>4.1460299999999997</v>
      </c>
      <c r="H193" s="2">
        <v>0.36058000000000001</v>
      </c>
      <c r="I193" s="1">
        <f t="shared" si="9"/>
        <v>0.32500000000000018</v>
      </c>
      <c r="J193" s="6">
        <v>11.305</v>
      </c>
      <c r="K193" s="1">
        <f t="shared" si="10"/>
        <v>1542.8571428571429</v>
      </c>
      <c r="L193" s="1">
        <f t="shared" si="11"/>
        <v>7.7779401615371215</v>
      </c>
    </row>
    <row r="194" spans="1:12">
      <c r="A194">
        <v>40</v>
      </c>
      <c r="B194">
        <v>74</v>
      </c>
      <c r="C194">
        <f t="shared" si="8"/>
        <v>114</v>
      </c>
      <c r="D194" s="1">
        <v>4.6920000000000002</v>
      </c>
      <c r="E194" s="1">
        <v>4.8129999999999997</v>
      </c>
      <c r="F194" s="1">
        <v>4.4580000000000002</v>
      </c>
      <c r="G194" s="2">
        <v>3.73346</v>
      </c>
      <c r="H194" s="2">
        <v>0.35793000000000003</v>
      </c>
      <c r="I194" s="1">
        <f t="shared" si="9"/>
        <v>0.35499999999999954</v>
      </c>
      <c r="J194" s="6">
        <v>12.254000000000001</v>
      </c>
      <c r="K194" s="1">
        <f t="shared" si="10"/>
        <v>1557.8947368421052</v>
      </c>
      <c r="L194" s="1">
        <f t="shared" si="11"/>
        <v>7.3651626474515446</v>
      </c>
    </row>
    <row r="195" spans="1:12">
      <c r="A195">
        <v>40</v>
      </c>
      <c r="B195">
        <v>76</v>
      </c>
      <c r="C195">
        <f t="shared" ref="C195:C258" si="12">A195+B195</f>
        <v>116</v>
      </c>
      <c r="D195" s="1">
        <v>4.6980000000000004</v>
      </c>
      <c r="E195" s="1">
        <v>4.8250000000000002</v>
      </c>
      <c r="F195" s="1">
        <v>4.4459999999999997</v>
      </c>
      <c r="G195" s="2">
        <v>3.6508799999999999</v>
      </c>
      <c r="H195" s="2">
        <v>0.35648000000000002</v>
      </c>
      <c r="I195" s="1">
        <f t="shared" ref="I195:I258" si="13">E195-F195</f>
        <v>0.37900000000000045</v>
      </c>
      <c r="J195" s="6">
        <v>12.853000000000002</v>
      </c>
      <c r="K195" s="1">
        <f t="shared" ref="K195:K258" si="14">60*B195*A195/C195</f>
        <v>1572.4137931034484</v>
      </c>
      <c r="L195" s="1">
        <f t="shared" ref="L195:L258" si="15">(G195/100)*B195*C195/(A195+(G195/100)*B195)</f>
        <v>7.5245838209739686</v>
      </c>
    </row>
    <row r="196" spans="1:12">
      <c r="A196">
        <v>40</v>
      </c>
      <c r="B196">
        <v>78</v>
      </c>
      <c r="C196">
        <f t="shared" si="12"/>
        <v>118</v>
      </c>
      <c r="D196" s="1">
        <v>4.7240000000000002</v>
      </c>
      <c r="E196" s="1">
        <v>4.8529999999999998</v>
      </c>
      <c r="F196" s="1">
        <v>4.4619999999999997</v>
      </c>
      <c r="G196" s="2">
        <v>3.62784</v>
      </c>
      <c r="H196" s="2">
        <v>0.35755999999999999</v>
      </c>
      <c r="I196" s="1">
        <f t="shared" si="13"/>
        <v>0.39100000000000001</v>
      </c>
      <c r="J196" s="6">
        <v>13.786999999999999</v>
      </c>
      <c r="K196" s="1">
        <f t="shared" si="14"/>
        <v>1586.4406779661017</v>
      </c>
      <c r="L196" s="1">
        <f t="shared" si="15"/>
        <v>7.7961385463520436</v>
      </c>
    </row>
    <row r="197" spans="1:12">
      <c r="A197">
        <v>40</v>
      </c>
      <c r="B197">
        <v>80</v>
      </c>
      <c r="C197">
        <f t="shared" si="12"/>
        <v>120</v>
      </c>
      <c r="D197" s="1">
        <v>4.7489999999999997</v>
      </c>
      <c r="E197" s="1">
        <v>4.8789999999999996</v>
      </c>
      <c r="F197" s="1">
        <v>4.4770000000000003</v>
      </c>
      <c r="G197" s="2">
        <v>3.6044100000000001</v>
      </c>
      <c r="H197" s="2">
        <v>0.35883999999999999</v>
      </c>
      <c r="I197" s="1">
        <f t="shared" si="13"/>
        <v>0.40199999999999925</v>
      </c>
      <c r="J197" s="6">
        <v>14.770000000000001</v>
      </c>
      <c r="K197" s="1">
        <f t="shared" si="14"/>
        <v>1600</v>
      </c>
      <c r="L197" s="1">
        <f t="shared" si="15"/>
        <v>8.0689107482015014</v>
      </c>
    </row>
    <row r="198" spans="1:12">
      <c r="A198">
        <v>40</v>
      </c>
      <c r="B198">
        <v>82</v>
      </c>
      <c r="C198">
        <f t="shared" si="12"/>
        <v>122</v>
      </c>
      <c r="D198" s="1">
        <v>4.7709999999999999</v>
      </c>
      <c r="E198" s="1">
        <v>4.9009999999999998</v>
      </c>
      <c r="F198" s="1">
        <v>4.492</v>
      </c>
      <c r="G198" s="2">
        <v>3.5030899999999998</v>
      </c>
      <c r="H198" s="2">
        <v>0.36043999999999998</v>
      </c>
      <c r="I198" s="1">
        <f t="shared" si="13"/>
        <v>0.40899999999999981</v>
      </c>
      <c r="J198" s="6">
        <v>16.136000000000003</v>
      </c>
      <c r="K198" s="1">
        <f t="shared" si="14"/>
        <v>1613.1147540983607</v>
      </c>
      <c r="L198" s="1">
        <f t="shared" si="15"/>
        <v>8.1742106784460677</v>
      </c>
    </row>
    <row r="199" spans="1:12">
      <c r="A199">
        <v>40</v>
      </c>
      <c r="B199">
        <v>84</v>
      </c>
      <c r="C199">
        <f t="shared" si="12"/>
        <v>124</v>
      </c>
      <c r="D199" s="1">
        <v>4.8230000000000004</v>
      </c>
      <c r="E199" s="1">
        <v>4.968</v>
      </c>
      <c r="F199" s="1">
        <v>4.5019999999999998</v>
      </c>
      <c r="G199" s="2">
        <v>4.6036000000000001</v>
      </c>
      <c r="H199" s="2">
        <v>0.35893999999999998</v>
      </c>
      <c r="I199" s="1">
        <f t="shared" si="13"/>
        <v>0.46600000000000019</v>
      </c>
      <c r="J199" s="6">
        <v>17.846</v>
      </c>
      <c r="K199" s="1">
        <f t="shared" si="14"/>
        <v>1625.8064516129032</v>
      </c>
      <c r="L199" s="1">
        <f t="shared" si="15"/>
        <v>10.931012233699738</v>
      </c>
    </row>
    <row r="200" spans="1:12">
      <c r="A200">
        <v>40</v>
      </c>
      <c r="B200">
        <v>86</v>
      </c>
      <c r="C200">
        <f t="shared" si="12"/>
        <v>126</v>
      </c>
      <c r="D200" s="1">
        <v>4.867</v>
      </c>
      <c r="E200" s="1">
        <v>5.024</v>
      </c>
      <c r="F200" s="1">
        <v>4.5129999999999999</v>
      </c>
      <c r="G200" s="2">
        <v>5.5254799999999999</v>
      </c>
      <c r="H200" s="2">
        <v>0.35807</v>
      </c>
      <c r="I200" s="1">
        <f t="shared" si="13"/>
        <v>0.51100000000000012</v>
      </c>
      <c r="J200" s="6">
        <v>18.600999999999999</v>
      </c>
      <c r="K200" s="1">
        <f t="shared" si="14"/>
        <v>1638.0952380952381</v>
      </c>
      <c r="L200" s="1">
        <f t="shared" si="15"/>
        <v>13.379115558162242</v>
      </c>
    </row>
    <row r="201" spans="1:12">
      <c r="A201">
        <v>40</v>
      </c>
      <c r="B201">
        <v>88</v>
      </c>
      <c r="C201">
        <f t="shared" si="12"/>
        <v>128</v>
      </c>
      <c r="D201" s="1">
        <v>4.9109999999999996</v>
      </c>
      <c r="E201" s="1">
        <v>5.0780000000000003</v>
      </c>
      <c r="F201" s="1">
        <v>4.5229999999999997</v>
      </c>
      <c r="G201" s="2">
        <v>6.4169299999999998</v>
      </c>
      <c r="H201" s="2">
        <v>0.35737000000000002</v>
      </c>
      <c r="I201" s="1">
        <f t="shared" si="13"/>
        <v>0.5550000000000006</v>
      </c>
      <c r="J201" s="6">
        <v>19.318000000000001</v>
      </c>
      <c r="K201" s="1">
        <f t="shared" si="14"/>
        <v>1650</v>
      </c>
      <c r="L201" s="1">
        <f t="shared" si="15"/>
        <v>15.834657348811239</v>
      </c>
    </row>
    <row r="202" spans="1:12">
      <c r="A202">
        <v>40</v>
      </c>
      <c r="B202">
        <v>90</v>
      </c>
      <c r="C202">
        <f t="shared" si="12"/>
        <v>130</v>
      </c>
      <c r="D202" s="1">
        <v>4.9480000000000004</v>
      </c>
      <c r="E202" s="1">
        <v>5.1210000000000004</v>
      </c>
      <c r="F202" s="1">
        <v>4.5330000000000004</v>
      </c>
      <c r="G202" s="2">
        <v>7.2938000000000001</v>
      </c>
      <c r="H202" s="2">
        <v>0.35671000000000003</v>
      </c>
      <c r="I202" s="1">
        <f t="shared" si="13"/>
        <v>0.58800000000000008</v>
      </c>
      <c r="J202" s="6">
        <v>19.827000000000002</v>
      </c>
      <c r="K202" s="1">
        <f t="shared" si="14"/>
        <v>1661.5384615384614</v>
      </c>
      <c r="L202" s="1">
        <f t="shared" si="15"/>
        <v>18.326752486125674</v>
      </c>
    </row>
    <row r="203" spans="1:12">
      <c r="A203">
        <v>42</v>
      </c>
      <c r="B203">
        <v>42</v>
      </c>
      <c r="C203">
        <f t="shared" si="12"/>
        <v>84</v>
      </c>
      <c r="D203" s="1">
        <v>4.2</v>
      </c>
      <c r="E203" s="1">
        <v>4.1589999999999998</v>
      </c>
      <c r="F203" s="1">
        <v>4.2409999999999997</v>
      </c>
      <c r="G203" s="2">
        <v>0.71419999999999995</v>
      </c>
      <c r="H203" s="2">
        <v>0.34506999999999999</v>
      </c>
      <c r="I203" s="1">
        <f t="shared" si="13"/>
        <v>-8.1999999999999851E-2</v>
      </c>
      <c r="J203" s="6">
        <v>-12</v>
      </c>
      <c r="K203" s="1">
        <f t="shared" si="14"/>
        <v>1260</v>
      </c>
      <c r="L203" s="1">
        <f t="shared" si="15"/>
        <v>0.59567369844570062</v>
      </c>
    </row>
    <row r="204" spans="1:12">
      <c r="A204">
        <v>42</v>
      </c>
      <c r="B204">
        <v>44</v>
      </c>
      <c r="C204">
        <f t="shared" si="12"/>
        <v>86</v>
      </c>
      <c r="D204" s="1">
        <v>4.2190000000000003</v>
      </c>
      <c r="E204" s="1">
        <v>4.194</v>
      </c>
      <c r="F204" s="1">
        <v>4.2460000000000004</v>
      </c>
      <c r="G204" s="2">
        <v>0.60597999999999996</v>
      </c>
      <c r="H204" s="2">
        <v>0.34871999999999997</v>
      </c>
      <c r="I204" s="1">
        <f t="shared" si="13"/>
        <v>-5.200000000000049E-2</v>
      </c>
      <c r="J204" s="6">
        <v>-10.413</v>
      </c>
      <c r="K204" s="1">
        <f t="shared" si="14"/>
        <v>1289.3023255813953</v>
      </c>
      <c r="L204" s="1">
        <f t="shared" si="15"/>
        <v>0.54251504198423084</v>
      </c>
    </row>
    <row r="205" spans="1:12">
      <c r="A205">
        <v>42</v>
      </c>
      <c r="B205">
        <v>46</v>
      </c>
      <c r="C205">
        <f t="shared" si="12"/>
        <v>88</v>
      </c>
      <c r="D205" s="1">
        <v>4.2389999999999999</v>
      </c>
      <c r="E205" s="1">
        <v>4.2279999999999998</v>
      </c>
      <c r="F205" s="1">
        <v>4.2510000000000003</v>
      </c>
      <c r="G205" s="2">
        <v>0.53247999999999995</v>
      </c>
      <c r="H205" s="2">
        <v>0.35248000000000002</v>
      </c>
      <c r="I205" s="1">
        <f t="shared" si="13"/>
        <v>-2.3000000000000576E-2</v>
      </c>
      <c r="J205" s="6">
        <v>-8.8929999999999989</v>
      </c>
      <c r="K205" s="1">
        <f t="shared" si="14"/>
        <v>1317.2727272727273</v>
      </c>
      <c r="L205" s="1">
        <f t="shared" si="15"/>
        <v>0.51023365145773847</v>
      </c>
    </row>
    <row r="206" spans="1:12">
      <c r="A206">
        <v>42</v>
      </c>
      <c r="B206">
        <v>48</v>
      </c>
      <c r="C206">
        <f t="shared" si="12"/>
        <v>90</v>
      </c>
      <c r="D206" s="1">
        <v>4.258</v>
      </c>
      <c r="E206" s="1">
        <v>4.2590000000000003</v>
      </c>
      <c r="F206" s="1">
        <v>4.2560000000000002</v>
      </c>
      <c r="G206" s="2">
        <v>0.53808</v>
      </c>
      <c r="H206" s="2">
        <v>0.35620000000000002</v>
      </c>
      <c r="I206" s="1">
        <f t="shared" si="13"/>
        <v>3.0000000000001137E-3</v>
      </c>
      <c r="J206" s="6">
        <v>-7.3730000000000011</v>
      </c>
      <c r="K206" s="1">
        <f t="shared" si="14"/>
        <v>1344</v>
      </c>
      <c r="L206" s="1">
        <f t="shared" si="15"/>
        <v>0.55007106015942198</v>
      </c>
    </row>
    <row r="207" spans="1:12">
      <c r="A207">
        <v>42</v>
      </c>
      <c r="B207">
        <v>50</v>
      </c>
      <c r="C207">
        <f t="shared" si="12"/>
        <v>92</v>
      </c>
      <c r="D207" s="1">
        <v>4.2770000000000001</v>
      </c>
      <c r="E207" s="1">
        <v>4.2880000000000003</v>
      </c>
      <c r="F207" s="1">
        <v>4.2629999999999999</v>
      </c>
      <c r="G207" s="2">
        <v>0.53</v>
      </c>
      <c r="H207" s="2">
        <v>0.36015000000000003</v>
      </c>
      <c r="I207" s="1">
        <f t="shared" si="13"/>
        <v>2.5000000000000355E-2</v>
      </c>
      <c r="J207" s="6">
        <v>-7.5380000000000003</v>
      </c>
      <c r="K207" s="1">
        <f t="shared" si="14"/>
        <v>1369.5652173913043</v>
      </c>
      <c r="L207" s="1">
        <f t="shared" si="15"/>
        <v>0.57683662604992314</v>
      </c>
    </row>
    <row r="208" spans="1:12">
      <c r="A208">
        <v>42</v>
      </c>
      <c r="B208">
        <v>52</v>
      </c>
      <c r="C208">
        <f t="shared" si="12"/>
        <v>94</v>
      </c>
      <c r="D208" s="1">
        <v>4.3129999999999997</v>
      </c>
      <c r="E208" s="1">
        <v>4.3410000000000002</v>
      </c>
      <c r="F208" s="1">
        <v>4.2789999999999999</v>
      </c>
      <c r="G208" s="2">
        <v>1.0780700000000001</v>
      </c>
      <c r="H208" s="2">
        <v>0.35937999999999998</v>
      </c>
      <c r="I208" s="1">
        <f t="shared" si="13"/>
        <v>6.2000000000000277E-2</v>
      </c>
      <c r="J208" s="6">
        <v>-2.1870000000000003</v>
      </c>
      <c r="K208" s="1">
        <f t="shared" si="14"/>
        <v>1394.0425531914893</v>
      </c>
      <c r="L208" s="1">
        <f t="shared" si="15"/>
        <v>1.2381419918260355</v>
      </c>
    </row>
    <row r="209" spans="1:12">
      <c r="A209">
        <v>42</v>
      </c>
      <c r="B209">
        <v>54</v>
      </c>
      <c r="C209">
        <f t="shared" si="12"/>
        <v>96</v>
      </c>
      <c r="D209" s="1">
        <v>4.3470000000000004</v>
      </c>
      <c r="E209" s="1">
        <v>4.3879999999999999</v>
      </c>
      <c r="F209" s="1">
        <v>4.2939999999999996</v>
      </c>
      <c r="G209" s="2">
        <v>1.4718</v>
      </c>
      <c r="H209" s="2">
        <v>0.35925000000000001</v>
      </c>
      <c r="I209" s="1">
        <f t="shared" si="13"/>
        <v>9.4000000000000306E-2</v>
      </c>
      <c r="J209" s="6">
        <v>-0.79499999999999993</v>
      </c>
      <c r="K209" s="1">
        <f t="shared" si="14"/>
        <v>1417.5</v>
      </c>
      <c r="L209" s="1">
        <f t="shared" si="15"/>
        <v>1.7828839466652608</v>
      </c>
    </row>
    <row r="210" spans="1:12">
      <c r="A210">
        <v>42</v>
      </c>
      <c r="B210">
        <v>56</v>
      </c>
      <c r="C210">
        <f t="shared" si="12"/>
        <v>98</v>
      </c>
      <c r="D210" s="1">
        <v>4.3810000000000002</v>
      </c>
      <c r="E210" s="1">
        <v>4.4340000000000002</v>
      </c>
      <c r="F210" s="1">
        <v>4.3090000000000002</v>
      </c>
      <c r="G210" s="2">
        <v>1.79247</v>
      </c>
      <c r="H210" s="2">
        <v>0.35909000000000002</v>
      </c>
      <c r="I210" s="1">
        <f t="shared" si="13"/>
        <v>0.125</v>
      </c>
      <c r="J210" s="6">
        <v>0.55400000000000027</v>
      </c>
      <c r="K210" s="1">
        <f t="shared" si="14"/>
        <v>1440</v>
      </c>
      <c r="L210" s="1">
        <f t="shared" si="15"/>
        <v>2.287490687563507</v>
      </c>
    </row>
    <row r="211" spans="1:12">
      <c r="A211">
        <v>42</v>
      </c>
      <c r="B211">
        <v>58</v>
      </c>
      <c r="C211">
        <f t="shared" si="12"/>
        <v>100</v>
      </c>
      <c r="D211" s="1">
        <v>4.415</v>
      </c>
      <c r="E211" s="1">
        <v>4.4790000000000001</v>
      </c>
      <c r="F211" s="1">
        <v>4.3250000000000002</v>
      </c>
      <c r="G211" s="2">
        <v>2.0964499999999999</v>
      </c>
      <c r="H211" s="2">
        <v>0.35887999999999998</v>
      </c>
      <c r="I211" s="1">
        <f t="shared" si="13"/>
        <v>0.15399999999999991</v>
      </c>
      <c r="J211" s="6">
        <v>1.9260000000000002</v>
      </c>
      <c r="K211" s="1">
        <f t="shared" si="14"/>
        <v>1461.6</v>
      </c>
      <c r="L211" s="1">
        <f t="shared" si="15"/>
        <v>2.8136399945566382</v>
      </c>
    </row>
    <row r="212" spans="1:12">
      <c r="A212">
        <v>42</v>
      </c>
      <c r="B212">
        <v>60</v>
      </c>
      <c r="C212">
        <f t="shared" si="12"/>
        <v>102</v>
      </c>
      <c r="D212" s="1">
        <v>4.5140000000000002</v>
      </c>
      <c r="E212" s="1">
        <v>4.5789999999999997</v>
      </c>
      <c r="F212" s="1">
        <v>4.4189999999999996</v>
      </c>
      <c r="G212" s="2">
        <v>1.72496</v>
      </c>
      <c r="H212" s="2">
        <v>0.36048999999999998</v>
      </c>
      <c r="I212" s="1">
        <f t="shared" si="13"/>
        <v>0.16000000000000014</v>
      </c>
      <c r="J212" s="6">
        <v>2.4820000000000002</v>
      </c>
      <c r="K212" s="1">
        <f t="shared" si="14"/>
        <v>1482.3529411764705</v>
      </c>
      <c r="L212" s="1">
        <f t="shared" si="15"/>
        <v>2.4530640379583342</v>
      </c>
    </row>
    <row r="213" spans="1:12">
      <c r="A213">
        <v>42</v>
      </c>
      <c r="B213">
        <v>62</v>
      </c>
      <c r="C213">
        <f t="shared" si="12"/>
        <v>104</v>
      </c>
      <c r="D213" s="1">
        <v>4.5620000000000003</v>
      </c>
      <c r="E213" s="1">
        <v>4.6340000000000003</v>
      </c>
      <c r="F213" s="1">
        <v>4.4530000000000003</v>
      </c>
      <c r="G213" s="2">
        <v>1.9190799999999999</v>
      </c>
      <c r="H213" s="2">
        <v>0.36132999999999998</v>
      </c>
      <c r="I213" s="1">
        <f t="shared" si="13"/>
        <v>0.18100000000000005</v>
      </c>
      <c r="J213" s="6">
        <v>3.5200000000000005</v>
      </c>
      <c r="K213" s="1">
        <f t="shared" si="14"/>
        <v>1502.3076923076924</v>
      </c>
      <c r="L213" s="1">
        <f t="shared" si="15"/>
        <v>2.8650791064940897</v>
      </c>
    </row>
    <row r="214" spans="1:12">
      <c r="A214">
        <v>42</v>
      </c>
      <c r="B214">
        <v>64</v>
      </c>
      <c r="C214">
        <f t="shared" si="12"/>
        <v>106</v>
      </c>
      <c r="D214" s="1">
        <v>4.5999999999999996</v>
      </c>
      <c r="E214" s="1">
        <v>4.6790000000000003</v>
      </c>
      <c r="F214" s="1">
        <v>4.4770000000000003</v>
      </c>
      <c r="G214" s="2">
        <v>2.2116400000000001</v>
      </c>
      <c r="H214" s="2">
        <v>0.36176000000000003</v>
      </c>
      <c r="I214" s="1">
        <f t="shared" si="13"/>
        <v>0.20199999999999996</v>
      </c>
      <c r="J214" s="6">
        <v>4.7439999999999998</v>
      </c>
      <c r="K214" s="1">
        <f t="shared" si="14"/>
        <v>1521.5094339622642</v>
      </c>
      <c r="L214" s="1">
        <f t="shared" si="15"/>
        <v>3.4558586628111301</v>
      </c>
    </row>
    <row r="215" spans="1:12">
      <c r="A215">
        <v>42</v>
      </c>
      <c r="B215">
        <v>66</v>
      </c>
      <c r="C215">
        <f t="shared" si="12"/>
        <v>108</v>
      </c>
      <c r="D215" s="1">
        <v>4.6289999999999996</v>
      </c>
      <c r="E215" s="1">
        <v>4.7160000000000002</v>
      </c>
      <c r="F215" s="1">
        <v>4.49</v>
      </c>
      <c r="G215" s="2">
        <v>2.50868</v>
      </c>
      <c r="H215" s="2">
        <v>0.36192999999999997</v>
      </c>
      <c r="I215" s="1">
        <f t="shared" si="13"/>
        <v>0.22599999999999998</v>
      </c>
      <c r="J215" s="6">
        <v>6.004999999999999</v>
      </c>
      <c r="K215" s="1">
        <f t="shared" si="14"/>
        <v>1540</v>
      </c>
      <c r="L215" s="1">
        <f t="shared" si="15"/>
        <v>4.0961109873854626</v>
      </c>
    </row>
    <row r="216" spans="1:12">
      <c r="A216">
        <v>42</v>
      </c>
      <c r="B216">
        <v>68</v>
      </c>
      <c r="C216">
        <f t="shared" si="12"/>
        <v>110</v>
      </c>
      <c r="D216" s="1">
        <v>4.6550000000000002</v>
      </c>
      <c r="E216" s="1">
        <v>4.7480000000000002</v>
      </c>
      <c r="F216" s="1">
        <v>4.5</v>
      </c>
      <c r="G216" s="2">
        <v>2.8377699999999999</v>
      </c>
      <c r="H216" s="2">
        <v>0.3619</v>
      </c>
      <c r="I216" s="1">
        <f t="shared" si="13"/>
        <v>0.24800000000000022</v>
      </c>
      <c r="J216" s="6">
        <v>7.22</v>
      </c>
      <c r="K216" s="1">
        <f t="shared" si="14"/>
        <v>1557.8181818181818</v>
      </c>
      <c r="L216" s="1">
        <f t="shared" si="15"/>
        <v>4.8319309087853304</v>
      </c>
    </row>
    <row r="217" spans="1:12">
      <c r="A217">
        <v>42</v>
      </c>
      <c r="B217">
        <v>70</v>
      </c>
      <c r="C217">
        <f t="shared" si="12"/>
        <v>112</v>
      </c>
      <c r="D217" s="1">
        <v>4.6760000000000002</v>
      </c>
      <c r="E217" s="1">
        <v>4.7759999999999998</v>
      </c>
      <c r="F217" s="1">
        <v>4.5060000000000002</v>
      </c>
      <c r="G217" s="2">
        <v>2.9923799999999998</v>
      </c>
      <c r="H217" s="2">
        <v>0.36174000000000001</v>
      </c>
      <c r="I217" s="1">
        <f t="shared" si="13"/>
        <v>0.26999999999999957</v>
      </c>
      <c r="J217" s="6">
        <v>8.402000000000001</v>
      </c>
      <c r="K217" s="1">
        <f t="shared" si="14"/>
        <v>1575</v>
      </c>
      <c r="L217" s="1">
        <f t="shared" si="15"/>
        <v>5.3204301853652769</v>
      </c>
    </row>
    <row r="218" spans="1:12">
      <c r="A218">
        <v>42</v>
      </c>
      <c r="B218">
        <v>72</v>
      </c>
      <c r="C218">
        <f t="shared" si="12"/>
        <v>114</v>
      </c>
      <c r="D218" s="1">
        <v>4.6920000000000002</v>
      </c>
      <c r="E218" s="1">
        <v>4.7969999999999997</v>
      </c>
      <c r="F218" s="1">
        <v>4.5060000000000002</v>
      </c>
      <c r="G218" s="2">
        <v>3.1202100000000002</v>
      </c>
      <c r="H218" s="2">
        <v>0.36144999999999999</v>
      </c>
      <c r="I218" s="1">
        <f t="shared" si="13"/>
        <v>0.29099999999999948</v>
      </c>
      <c r="J218" s="6">
        <v>9.4669999999999987</v>
      </c>
      <c r="K218" s="1">
        <f t="shared" si="14"/>
        <v>1591.578947368421</v>
      </c>
      <c r="L218" s="1">
        <f t="shared" si="15"/>
        <v>5.7881762499943727</v>
      </c>
    </row>
    <row r="219" spans="1:12">
      <c r="A219">
        <v>42</v>
      </c>
      <c r="B219">
        <v>74</v>
      </c>
      <c r="C219">
        <f t="shared" si="12"/>
        <v>116</v>
      </c>
      <c r="D219" s="1">
        <v>4.7069999999999999</v>
      </c>
      <c r="E219" s="1">
        <v>4.8159999999999998</v>
      </c>
      <c r="F219" s="1">
        <v>4.5069999999999997</v>
      </c>
      <c r="G219" s="2">
        <v>3.2124799999999998</v>
      </c>
      <c r="H219" s="2">
        <v>0.36141000000000001</v>
      </c>
      <c r="I219" s="1">
        <f t="shared" si="13"/>
        <v>0.30900000000000016</v>
      </c>
      <c r="J219" s="6">
        <v>10.402999999999999</v>
      </c>
      <c r="K219" s="1">
        <f t="shared" si="14"/>
        <v>1607.5862068965516</v>
      </c>
      <c r="L219" s="1">
        <f t="shared" si="15"/>
        <v>6.2139807033314209</v>
      </c>
    </row>
    <row r="220" spans="1:12">
      <c r="A220">
        <v>42</v>
      </c>
      <c r="B220">
        <v>76</v>
      </c>
      <c r="C220">
        <f t="shared" si="12"/>
        <v>118</v>
      </c>
      <c r="D220" s="1">
        <v>4.702</v>
      </c>
      <c r="E220" s="1">
        <v>4.819</v>
      </c>
      <c r="F220" s="1">
        <v>4.4829999999999997</v>
      </c>
      <c r="G220" s="2">
        <v>3.0823399999999999</v>
      </c>
      <c r="H220" s="2">
        <v>0.35935</v>
      </c>
      <c r="I220" s="1">
        <f t="shared" si="13"/>
        <v>0.3360000000000003</v>
      </c>
      <c r="J220" s="6">
        <v>10.806000000000001</v>
      </c>
      <c r="K220" s="1">
        <f t="shared" si="14"/>
        <v>1623.050847457627</v>
      </c>
      <c r="L220" s="1">
        <f t="shared" si="15"/>
        <v>6.2338335111338488</v>
      </c>
    </row>
    <row r="221" spans="1:12">
      <c r="A221">
        <v>42</v>
      </c>
      <c r="B221">
        <v>78</v>
      </c>
      <c r="C221">
        <f t="shared" si="12"/>
        <v>120</v>
      </c>
      <c r="D221" s="1">
        <v>4.7279999999999998</v>
      </c>
      <c r="E221" s="1">
        <v>4.8470000000000004</v>
      </c>
      <c r="F221" s="1">
        <v>4.4980000000000002</v>
      </c>
      <c r="G221" s="2">
        <v>3.0800999999999998</v>
      </c>
      <c r="H221" s="2">
        <v>0.36051</v>
      </c>
      <c r="I221" s="1">
        <f t="shared" si="13"/>
        <v>0.3490000000000002</v>
      </c>
      <c r="J221" s="6">
        <v>11.753</v>
      </c>
      <c r="K221" s="1">
        <f t="shared" si="14"/>
        <v>1638</v>
      </c>
      <c r="L221" s="1">
        <f t="shared" si="15"/>
        <v>6.4928214141562091</v>
      </c>
    </row>
    <row r="222" spans="1:12">
      <c r="A222">
        <v>42</v>
      </c>
      <c r="B222">
        <v>80</v>
      </c>
      <c r="C222">
        <f t="shared" si="12"/>
        <v>122</v>
      </c>
      <c r="D222" s="1">
        <v>4.7519999999999998</v>
      </c>
      <c r="E222" s="1">
        <v>4.8730000000000002</v>
      </c>
      <c r="F222" s="1">
        <v>4.5129999999999999</v>
      </c>
      <c r="G222" s="2">
        <v>3.0541999999999998</v>
      </c>
      <c r="H222" s="2">
        <v>0.36187000000000002</v>
      </c>
      <c r="I222" s="1">
        <f t="shared" si="13"/>
        <v>0.36000000000000032</v>
      </c>
      <c r="J222" s="6">
        <v>12.741999999999999</v>
      </c>
      <c r="K222" s="1">
        <f t="shared" si="14"/>
        <v>1652.4590163934427</v>
      </c>
      <c r="L222" s="1">
        <f t="shared" si="15"/>
        <v>6.7071868553592715</v>
      </c>
    </row>
    <row r="223" spans="1:12">
      <c r="A223">
        <v>42</v>
      </c>
      <c r="B223">
        <v>82</v>
      </c>
      <c r="C223">
        <f t="shared" si="12"/>
        <v>124</v>
      </c>
      <c r="D223" s="1">
        <v>4.7750000000000004</v>
      </c>
      <c r="E223" s="1">
        <v>4.8970000000000002</v>
      </c>
      <c r="F223" s="1">
        <v>4.5270000000000001</v>
      </c>
      <c r="G223" s="2">
        <v>2.9774600000000002</v>
      </c>
      <c r="H223" s="2">
        <v>0.36347000000000002</v>
      </c>
      <c r="I223" s="1">
        <f t="shared" si="13"/>
        <v>0.37000000000000011</v>
      </c>
      <c r="J223" s="6">
        <v>12.016</v>
      </c>
      <c r="K223" s="1">
        <f t="shared" si="14"/>
        <v>1666.4516129032259</v>
      </c>
      <c r="L223" s="1">
        <f t="shared" si="15"/>
        <v>6.8122816653073226</v>
      </c>
    </row>
    <row r="224" spans="1:12">
      <c r="A224">
        <v>42</v>
      </c>
      <c r="B224">
        <v>84</v>
      </c>
      <c r="C224">
        <f t="shared" si="12"/>
        <v>126</v>
      </c>
      <c r="D224" s="1">
        <v>4.8150000000000004</v>
      </c>
      <c r="E224" s="1">
        <v>4.9470000000000001</v>
      </c>
      <c r="F224" s="1">
        <v>4.5389999999999997</v>
      </c>
      <c r="G224" s="2">
        <v>3.8771599999999999</v>
      </c>
      <c r="H224" s="2">
        <v>0.36262</v>
      </c>
      <c r="I224" s="1">
        <f t="shared" si="13"/>
        <v>0.40800000000000036</v>
      </c>
      <c r="J224" s="6">
        <v>16.407</v>
      </c>
      <c r="K224" s="1">
        <f t="shared" si="14"/>
        <v>1680</v>
      </c>
      <c r="L224" s="1">
        <f t="shared" si="15"/>
        <v>9.0673331704937681</v>
      </c>
    </row>
    <row r="225" spans="1:12">
      <c r="A225">
        <v>42</v>
      </c>
      <c r="B225">
        <v>86</v>
      </c>
      <c r="C225">
        <f t="shared" si="12"/>
        <v>128</v>
      </c>
      <c r="D225" s="1">
        <v>4.859</v>
      </c>
      <c r="E225" s="1">
        <v>5.0030000000000001</v>
      </c>
      <c r="F225" s="1">
        <v>4.55</v>
      </c>
      <c r="G225" s="2">
        <v>4.8080299999999996</v>
      </c>
      <c r="H225" s="2">
        <v>0.36165999999999998</v>
      </c>
      <c r="I225" s="1">
        <f t="shared" si="13"/>
        <v>0.45300000000000029</v>
      </c>
      <c r="J225" s="6">
        <v>16.922999999999998</v>
      </c>
      <c r="K225" s="1">
        <f t="shared" si="14"/>
        <v>1693.125</v>
      </c>
      <c r="L225" s="1">
        <f t="shared" si="15"/>
        <v>11.472179973541854</v>
      </c>
    </row>
    <row r="226" spans="1:12">
      <c r="A226">
        <v>42</v>
      </c>
      <c r="B226">
        <v>88</v>
      </c>
      <c r="C226">
        <f t="shared" si="12"/>
        <v>130</v>
      </c>
      <c r="D226" s="1">
        <v>4.899</v>
      </c>
      <c r="E226" s="1">
        <v>5.0519999999999996</v>
      </c>
      <c r="F226" s="1">
        <v>4.5609999999999999</v>
      </c>
      <c r="G226" s="2">
        <v>5.6460100000000004</v>
      </c>
      <c r="H226" s="2">
        <v>0.36110999999999999</v>
      </c>
      <c r="I226" s="1">
        <f t="shared" si="13"/>
        <v>0.49099999999999966</v>
      </c>
      <c r="J226" s="6">
        <v>17.579000000000001</v>
      </c>
      <c r="K226" s="1">
        <f t="shared" si="14"/>
        <v>1705.8461538461538</v>
      </c>
      <c r="L226" s="1">
        <f t="shared" si="15"/>
        <v>13.75184853722609</v>
      </c>
    </row>
    <row r="227" spans="1:12">
      <c r="A227">
        <v>42</v>
      </c>
      <c r="B227">
        <v>90</v>
      </c>
      <c r="C227">
        <f t="shared" si="12"/>
        <v>132</v>
      </c>
      <c r="D227" s="1">
        <v>4.9390000000000001</v>
      </c>
      <c r="E227" s="1">
        <v>5.1020000000000003</v>
      </c>
      <c r="F227" s="1">
        <v>4.5720000000000001</v>
      </c>
      <c r="G227" s="2">
        <v>6.5076400000000003</v>
      </c>
      <c r="H227" s="2">
        <v>0.36053000000000002</v>
      </c>
      <c r="I227" s="1">
        <f t="shared" si="13"/>
        <v>0.53000000000000025</v>
      </c>
      <c r="J227" s="6">
        <v>18.239000000000001</v>
      </c>
      <c r="K227" s="1">
        <f t="shared" si="14"/>
        <v>1718.1818181818182</v>
      </c>
      <c r="L227" s="1">
        <f t="shared" si="15"/>
        <v>16.15457791269117</v>
      </c>
    </row>
    <row r="228" spans="1:12">
      <c r="A228">
        <v>44</v>
      </c>
      <c r="B228">
        <v>44</v>
      </c>
      <c r="C228">
        <f t="shared" si="12"/>
        <v>88</v>
      </c>
      <c r="D228" s="1">
        <v>4.2480000000000002</v>
      </c>
      <c r="E228" s="1">
        <v>4.2069999999999999</v>
      </c>
      <c r="F228" s="1">
        <v>4.2889999999999997</v>
      </c>
      <c r="G228" s="2">
        <v>0.65956999999999999</v>
      </c>
      <c r="H228" s="2">
        <v>0.35017999999999999</v>
      </c>
      <c r="I228" s="1">
        <f t="shared" si="13"/>
        <v>-8.1999999999999851E-2</v>
      </c>
      <c r="J228" s="6">
        <v>-12.452</v>
      </c>
      <c r="K228" s="1">
        <f t="shared" si="14"/>
        <v>1320</v>
      </c>
      <c r="L228" s="1">
        <f t="shared" si="15"/>
        <v>0.57661839803209969</v>
      </c>
    </row>
    <row r="229" spans="1:12">
      <c r="A229">
        <v>44</v>
      </c>
      <c r="B229">
        <v>46</v>
      </c>
      <c r="C229">
        <f t="shared" si="12"/>
        <v>90</v>
      </c>
      <c r="D229" s="1">
        <v>4.266</v>
      </c>
      <c r="E229" s="1">
        <v>4.2389999999999999</v>
      </c>
      <c r="F229" s="1">
        <v>4.2930000000000001</v>
      </c>
      <c r="G229" s="2">
        <v>0.58387999999999995</v>
      </c>
      <c r="H229" s="2">
        <v>0.35404000000000002</v>
      </c>
      <c r="I229" s="1">
        <f t="shared" si="13"/>
        <v>-5.400000000000027E-2</v>
      </c>
      <c r="J229" s="6">
        <v>-10.94</v>
      </c>
      <c r="K229" s="1">
        <f t="shared" si="14"/>
        <v>1349.3333333333333</v>
      </c>
      <c r="L229" s="1">
        <f t="shared" si="15"/>
        <v>0.54604483312961027</v>
      </c>
    </row>
    <row r="230" spans="1:12">
      <c r="A230">
        <v>44</v>
      </c>
      <c r="B230">
        <v>48</v>
      </c>
      <c r="C230">
        <f t="shared" si="12"/>
        <v>92</v>
      </c>
      <c r="D230" s="1">
        <v>4.2839999999999998</v>
      </c>
      <c r="E230" s="1">
        <v>4.2699999999999996</v>
      </c>
      <c r="F230" s="1">
        <v>4.298</v>
      </c>
      <c r="G230" s="2">
        <v>0.54995000000000005</v>
      </c>
      <c r="H230" s="2">
        <v>0.35779</v>
      </c>
      <c r="I230" s="1">
        <f t="shared" si="13"/>
        <v>-2.8000000000000469E-2</v>
      </c>
      <c r="J230" s="6">
        <v>-9.43</v>
      </c>
      <c r="K230" s="1">
        <f t="shared" si="14"/>
        <v>1377.391304347826</v>
      </c>
      <c r="L230" s="1">
        <f t="shared" si="15"/>
        <v>0.54865816843927451</v>
      </c>
    </row>
    <row r="231" spans="1:12">
      <c r="A231">
        <v>44</v>
      </c>
      <c r="B231">
        <v>50</v>
      </c>
      <c r="C231">
        <f t="shared" si="12"/>
        <v>94</v>
      </c>
      <c r="D231" s="1">
        <v>4.3010000000000002</v>
      </c>
      <c r="E231" s="1">
        <v>4.2990000000000004</v>
      </c>
      <c r="F231" s="1">
        <v>4.3040000000000003</v>
      </c>
      <c r="G231" s="2">
        <v>0.52919000000000005</v>
      </c>
      <c r="H231" s="2">
        <v>0.36179</v>
      </c>
      <c r="I231" s="1">
        <f t="shared" si="13"/>
        <v>-4.9999999999998934E-3</v>
      </c>
      <c r="J231" s="6">
        <v>-9.5739999999999998</v>
      </c>
      <c r="K231" s="1">
        <f t="shared" si="14"/>
        <v>1404.2553191489362</v>
      </c>
      <c r="L231" s="1">
        <f t="shared" si="15"/>
        <v>0.56189218493922743</v>
      </c>
    </row>
    <row r="232" spans="1:12">
      <c r="A232">
        <v>44</v>
      </c>
      <c r="B232">
        <v>52</v>
      </c>
      <c r="C232">
        <f t="shared" si="12"/>
        <v>96</v>
      </c>
      <c r="D232" s="1">
        <v>4.3360000000000003</v>
      </c>
      <c r="E232" s="1">
        <v>4.3490000000000002</v>
      </c>
      <c r="F232" s="1">
        <v>4.32</v>
      </c>
      <c r="G232" s="2">
        <v>0.92244000000000004</v>
      </c>
      <c r="H232" s="2">
        <v>0.36110999999999999</v>
      </c>
      <c r="I232" s="1">
        <f t="shared" si="13"/>
        <v>2.8999999999999915E-2</v>
      </c>
      <c r="J232" s="6">
        <v>-4.0829999999999993</v>
      </c>
      <c r="K232" s="1">
        <f t="shared" si="14"/>
        <v>1430</v>
      </c>
      <c r="L232" s="1">
        <f t="shared" si="15"/>
        <v>1.0352641114989598</v>
      </c>
    </row>
    <row r="233" spans="1:12">
      <c r="A233">
        <v>44</v>
      </c>
      <c r="B233">
        <v>54</v>
      </c>
      <c r="C233">
        <f t="shared" si="12"/>
        <v>98</v>
      </c>
      <c r="D233" s="1">
        <v>4.3680000000000003</v>
      </c>
      <c r="E233" s="1">
        <v>4.3949999999999996</v>
      </c>
      <c r="F233" s="1">
        <v>4.335</v>
      </c>
      <c r="G233" s="2">
        <v>1.2239</v>
      </c>
      <c r="H233" s="2">
        <v>0.36096</v>
      </c>
      <c r="I233" s="1">
        <f t="shared" si="13"/>
        <v>5.9999999999999609E-2</v>
      </c>
      <c r="J233" s="6">
        <v>-2.6909999999999989</v>
      </c>
      <c r="K233" s="1">
        <f t="shared" si="14"/>
        <v>1454.6938775510205</v>
      </c>
      <c r="L233" s="1">
        <f t="shared" si="15"/>
        <v>1.4502345295010362</v>
      </c>
    </row>
    <row r="234" spans="1:12">
      <c r="A234">
        <v>44</v>
      </c>
      <c r="B234">
        <v>56</v>
      </c>
      <c r="C234">
        <f t="shared" si="12"/>
        <v>100</v>
      </c>
      <c r="D234" s="1">
        <v>4.4000000000000004</v>
      </c>
      <c r="E234" s="1">
        <v>4.4400000000000004</v>
      </c>
      <c r="F234" s="1">
        <v>4.3499999999999996</v>
      </c>
      <c r="G234" s="2">
        <v>1.4931099999999999</v>
      </c>
      <c r="H234" s="2">
        <v>0.3609</v>
      </c>
      <c r="I234" s="1">
        <f t="shared" si="13"/>
        <v>9.0000000000000746E-2</v>
      </c>
      <c r="J234" s="6">
        <v>-1.338000000000001</v>
      </c>
      <c r="K234" s="1">
        <f t="shared" si="14"/>
        <v>1478.4</v>
      </c>
      <c r="L234" s="1">
        <f t="shared" si="15"/>
        <v>1.8648830389098423</v>
      </c>
    </row>
    <row r="235" spans="1:12">
      <c r="A235">
        <v>44</v>
      </c>
      <c r="B235">
        <v>58</v>
      </c>
      <c r="C235">
        <f t="shared" si="12"/>
        <v>102</v>
      </c>
      <c r="D235" s="1">
        <v>4.4329999999999998</v>
      </c>
      <c r="E235" s="1">
        <v>4.4829999999999997</v>
      </c>
      <c r="F235" s="1">
        <v>4.3659999999999997</v>
      </c>
      <c r="G235" s="2">
        <v>1.74055</v>
      </c>
      <c r="H235" s="2">
        <v>0.36076999999999998</v>
      </c>
      <c r="I235" s="1">
        <f t="shared" si="13"/>
        <v>0.11699999999999999</v>
      </c>
      <c r="J235" s="6">
        <v>1.1999999999999567E-2</v>
      </c>
      <c r="K235" s="1">
        <f t="shared" si="14"/>
        <v>1501.1764705882354</v>
      </c>
      <c r="L235" s="1">
        <f t="shared" si="15"/>
        <v>2.2877591293521711</v>
      </c>
    </row>
    <row r="236" spans="1:12">
      <c r="A236">
        <v>44</v>
      </c>
      <c r="B236">
        <v>60</v>
      </c>
      <c r="C236">
        <f t="shared" si="12"/>
        <v>104</v>
      </c>
      <c r="D236" s="1">
        <v>4.4829999999999997</v>
      </c>
      <c r="E236" s="1">
        <v>4.5410000000000004</v>
      </c>
      <c r="F236" s="1">
        <v>4.4009999999999998</v>
      </c>
      <c r="G236" s="2">
        <v>1.8793200000000001</v>
      </c>
      <c r="H236" s="2">
        <v>0.36007</v>
      </c>
      <c r="I236" s="1">
        <f t="shared" si="13"/>
        <v>0.14000000000000057</v>
      </c>
      <c r="J236" s="6">
        <v>1.1479999999999997</v>
      </c>
      <c r="K236" s="1">
        <f t="shared" si="14"/>
        <v>1523.0769230769231</v>
      </c>
      <c r="L236" s="1">
        <f t="shared" si="15"/>
        <v>2.5986223240096655</v>
      </c>
    </row>
    <row r="237" spans="1:12">
      <c r="A237">
        <v>44</v>
      </c>
      <c r="B237">
        <v>62</v>
      </c>
      <c r="C237">
        <f t="shared" si="12"/>
        <v>106</v>
      </c>
      <c r="D237" s="1">
        <v>4.5570000000000004</v>
      </c>
      <c r="E237" s="1">
        <v>4.62</v>
      </c>
      <c r="F237" s="1">
        <v>4.4669999999999996</v>
      </c>
      <c r="G237" s="2">
        <v>1.69967</v>
      </c>
      <c r="H237" s="2">
        <v>0.36220999999999998</v>
      </c>
      <c r="I237" s="1">
        <f t="shared" si="13"/>
        <v>0.15300000000000047</v>
      </c>
      <c r="J237" s="6">
        <v>1.5810000000000004</v>
      </c>
      <c r="K237" s="1">
        <f t="shared" si="14"/>
        <v>1544.1509433962265</v>
      </c>
      <c r="L237" s="1">
        <f t="shared" si="15"/>
        <v>2.479309709831905</v>
      </c>
    </row>
    <row r="238" spans="1:12">
      <c r="A238">
        <v>44</v>
      </c>
      <c r="B238">
        <v>64</v>
      </c>
      <c r="C238">
        <f t="shared" si="12"/>
        <v>108</v>
      </c>
      <c r="D238" s="1">
        <v>4.5940000000000003</v>
      </c>
      <c r="E238" s="1">
        <v>4.6639999999999997</v>
      </c>
      <c r="F238" s="1">
        <v>4.49</v>
      </c>
      <c r="G238" s="2">
        <v>1.88578</v>
      </c>
      <c r="H238" s="2">
        <v>0.36282999999999999</v>
      </c>
      <c r="I238" s="1">
        <f t="shared" si="13"/>
        <v>0.17399999999999949</v>
      </c>
      <c r="J238" s="6">
        <v>2.6809999999999992</v>
      </c>
      <c r="K238" s="1">
        <f t="shared" si="14"/>
        <v>1564.4444444444443</v>
      </c>
      <c r="L238" s="1">
        <f t="shared" si="15"/>
        <v>2.8833013523741089</v>
      </c>
    </row>
    <row r="239" spans="1:12">
      <c r="A239">
        <v>44</v>
      </c>
      <c r="B239">
        <v>66</v>
      </c>
      <c r="C239">
        <f t="shared" si="12"/>
        <v>110</v>
      </c>
      <c r="D239" s="1">
        <v>4.625</v>
      </c>
      <c r="E239" s="1">
        <v>4.702</v>
      </c>
      <c r="F239" s="1">
        <v>4.5069999999999997</v>
      </c>
      <c r="G239" s="2">
        <v>2.1061299999999998</v>
      </c>
      <c r="H239" s="2">
        <v>0.36326999999999998</v>
      </c>
      <c r="I239" s="1">
        <f t="shared" si="13"/>
        <v>0.19500000000000028</v>
      </c>
      <c r="J239" s="6">
        <v>3.8549999999999995</v>
      </c>
      <c r="K239" s="1">
        <f t="shared" si="14"/>
        <v>1584</v>
      </c>
      <c r="L239" s="1">
        <f t="shared" si="15"/>
        <v>3.3686909829026863</v>
      </c>
    </row>
    <row r="240" spans="1:12">
      <c r="A240">
        <v>44</v>
      </c>
      <c r="B240">
        <v>68</v>
      </c>
      <c r="C240">
        <f t="shared" si="12"/>
        <v>112</v>
      </c>
      <c r="D240" s="1">
        <v>4.6520000000000001</v>
      </c>
      <c r="E240" s="1">
        <v>4.7359999999999998</v>
      </c>
      <c r="F240" s="1">
        <v>4.5209999999999999</v>
      </c>
      <c r="G240" s="2">
        <v>2.3112699999999999</v>
      </c>
      <c r="H240" s="2">
        <v>0.36359999999999998</v>
      </c>
      <c r="I240" s="1">
        <f t="shared" si="13"/>
        <v>0.21499999999999986</v>
      </c>
      <c r="J240" s="6">
        <v>5.0390000000000006</v>
      </c>
      <c r="K240" s="1">
        <f t="shared" si="14"/>
        <v>1602.8571428571429</v>
      </c>
      <c r="L240" s="1">
        <f t="shared" si="15"/>
        <v>3.8626266696131757</v>
      </c>
    </row>
    <row r="241" spans="1:12">
      <c r="A241">
        <v>44</v>
      </c>
      <c r="B241">
        <v>70</v>
      </c>
      <c r="C241">
        <f t="shared" si="12"/>
        <v>114</v>
      </c>
      <c r="D241" s="1">
        <v>4.6769999999999996</v>
      </c>
      <c r="E241" s="1">
        <v>4.766</v>
      </c>
      <c r="F241" s="1">
        <v>4.5309999999999997</v>
      </c>
      <c r="G241" s="2">
        <v>2.5129299999999999</v>
      </c>
      <c r="H241" s="2">
        <v>0.36384</v>
      </c>
      <c r="I241" s="1">
        <f t="shared" si="13"/>
        <v>0.23500000000000032</v>
      </c>
      <c r="J241" s="6">
        <v>6.2010000000000005</v>
      </c>
      <c r="K241" s="1">
        <f t="shared" si="14"/>
        <v>1621.0526315789473</v>
      </c>
      <c r="L241" s="1">
        <f t="shared" si="15"/>
        <v>4.3823420638684141</v>
      </c>
    </row>
    <row r="242" spans="1:12">
      <c r="A242">
        <v>44</v>
      </c>
      <c r="B242">
        <v>72</v>
      </c>
      <c r="C242">
        <f t="shared" si="12"/>
        <v>116</v>
      </c>
      <c r="D242" s="1">
        <v>4.6980000000000004</v>
      </c>
      <c r="E242" s="1">
        <v>4.7930000000000001</v>
      </c>
      <c r="F242" s="1">
        <v>4.5389999999999997</v>
      </c>
      <c r="G242" s="2">
        <v>2.6475499999999998</v>
      </c>
      <c r="H242" s="2">
        <v>0.36397000000000002</v>
      </c>
      <c r="I242" s="1">
        <f t="shared" si="13"/>
        <v>0.25400000000000045</v>
      </c>
      <c r="J242" s="6">
        <v>7.3050000000000006</v>
      </c>
      <c r="K242" s="1">
        <f t="shared" si="14"/>
        <v>1638.6206896551723</v>
      </c>
      <c r="L242" s="1">
        <f t="shared" si="15"/>
        <v>4.8168483253560579</v>
      </c>
    </row>
    <row r="243" spans="1:12">
      <c r="A243">
        <v>44</v>
      </c>
      <c r="B243">
        <v>74</v>
      </c>
      <c r="C243">
        <f t="shared" si="12"/>
        <v>118</v>
      </c>
      <c r="D243" s="1">
        <v>4.6840000000000002</v>
      </c>
      <c r="E243" s="1">
        <v>4.7869999999999999</v>
      </c>
      <c r="F243" s="1">
        <v>4.5060000000000002</v>
      </c>
      <c r="G243" s="2">
        <v>2.55768</v>
      </c>
      <c r="H243" s="2">
        <v>0.36153999999999997</v>
      </c>
      <c r="I243" s="1">
        <f t="shared" si="13"/>
        <v>0.28099999999999969</v>
      </c>
      <c r="J243" s="6">
        <v>8.102999999999998</v>
      </c>
      <c r="K243" s="1">
        <f t="shared" si="14"/>
        <v>1655.593220338983</v>
      </c>
      <c r="L243" s="1">
        <f t="shared" si="15"/>
        <v>4.866497272053163</v>
      </c>
    </row>
    <row r="244" spans="1:12">
      <c r="A244">
        <v>44</v>
      </c>
      <c r="B244">
        <v>76</v>
      </c>
      <c r="C244">
        <f t="shared" si="12"/>
        <v>120</v>
      </c>
      <c r="D244" s="1">
        <v>4.7089999999999996</v>
      </c>
      <c r="E244" s="1">
        <v>4.8150000000000004</v>
      </c>
      <c r="F244" s="1">
        <v>4.5199999999999996</v>
      </c>
      <c r="G244" s="2">
        <v>2.6696399999999998</v>
      </c>
      <c r="H244" s="2">
        <v>0.36229</v>
      </c>
      <c r="I244" s="1">
        <f t="shared" si="13"/>
        <v>0.29500000000000082</v>
      </c>
      <c r="J244" s="6">
        <v>8.9759999999999991</v>
      </c>
      <c r="K244" s="1">
        <f t="shared" si="14"/>
        <v>1672</v>
      </c>
      <c r="L244" s="1">
        <f t="shared" si="15"/>
        <v>5.2895252408059639</v>
      </c>
    </row>
    <row r="245" spans="1:12">
      <c r="A245">
        <v>44</v>
      </c>
      <c r="B245">
        <v>78</v>
      </c>
      <c r="C245">
        <f t="shared" si="12"/>
        <v>122</v>
      </c>
      <c r="D245" s="1">
        <v>4.734</v>
      </c>
      <c r="E245" s="1">
        <v>4.843</v>
      </c>
      <c r="F245" s="1">
        <v>4.5339999999999998</v>
      </c>
      <c r="G245" s="2">
        <v>2.7017699999999998</v>
      </c>
      <c r="H245" s="2">
        <v>0.36352000000000001</v>
      </c>
      <c r="I245" s="1">
        <f t="shared" si="13"/>
        <v>0.30900000000000016</v>
      </c>
      <c r="J245" s="6">
        <v>9.9239999999999995</v>
      </c>
      <c r="K245" s="1">
        <f t="shared" si="14"/>
        <v>1687.8688524590164</v>
      </c>
      <c r="L245" s="1">
        <f t="shared" si="15"/>
        <v>5.5761231684456174</v>
      </c>
    </row>
    <row r="246" spans="1:12">
      <c r="A246">
        <v>44</v>
      </c>
      <c r="B246">
        <v>80</v>
      </c>
      <c r="C246">
        <f t="shared" si="12"/>
        <v>124</v>
      </c>
      <c r="D246" s="1">
        <v>4.7569999999999997</v>
      </c>
      <c r="E246" s="1">
        <v>4.8689999999999998</v>
      </c>
      <c r="F246" s="1">
        <v>4.548</v>
      </c>
      <c r="G246" s="2">
        <v>2.6821000000000002</v>
      </c>
      <c r="H246" s="2">
        <v>0.36492000000000002</v>
      </c>
      <c r="I246" s="1">
        <f t="shared" si="13"/>
        <v>0.32099999999999973</v>
      </c>
      <c r="J246" s="6">
        <v>10.911999999999999</v>
      </c>
      <c r="K246" s="1">
        <f t="shared" si="14"/>
        <v>1703.2258064516129</v>
      </c>
      <c r="L246" s="1">
        <f t="shared" si="15"/>
        <v>5.7657470861844491</v>
      </c>
    </row>
    <row r="247" spans="1:12">
      <c r="A247">
        <v>44</v>
      </c>
      <c r="B247">
        <v>82</v>
      </c>
      <c r="C247">
        <f t="shared" si="12"/>
        <v>126</v>
      </c>
      <c r="D247" s="1">
        <v>4.78</v>
      </c>
      <c r="E247" s="1">
        <v>4.8929999999999998</v>
      </c>
      <c r="F247" s="1">
        <v>4.5609999999999999</v>
      </c>
      <c r="G247" s="2">
        <v>2.6177299999999999</v>
      </c>
      <c r="H247" s="2">
        <v>0.36651</v>
      </c>
      <c r="I247" s="1">
        <f t="shared" si="13"/>
        <v>0.33199999999999985</v>
      </c>
      <c r="J247" s="6">
        <v>10.181999999999999</v>
      </c>
      <c r="K247" s="1">
        <f t="shared" si="14"/>
        <v>1718.0952380952381</v>
      </c>
      <c r="L247" s="1">
        <f t="shared" si="15"/>
        <v>5.8609783486556015</v>
      </c>
    </row>
    <row r="248" spans="1:12">
      <c r="A248">
        <v>44</v>
      </c>
      <c r="B248">
        <v>84</v>
      </c>
      <c r="C248">
        <f t="shared" si="12"/>
        <v>128</v>
      </c>
      <c r="D248" s="1">
        <v>4.82</v>
      </c>
      <c r="E248" s="1">
        <v>4.944</v>
      </c>
      <c r="F248" s="1">
        <v>4.5730000000000004</v>
      </c>
      <c r="G248" s="2">
        <v>3.5122800000000001</v>
      </c>
      <c r="H248" s="2">
        <v>0.36562</v>
      </c>
      <c r="I248" s="1">
        <f t="shared" si="13"/>
        <v>0.37099999999999955</v>
      </c>
      <c r="J248" s="6">
        <v>14.743000000000002</v>
      </c>
      <c r="K248" s="1">
        <f t="shared" si="14"/>
        <v>1732.5</v>
      </c>
      <c r="L248" s="1">
        <f t="shared" si="15"/>
        <v>8.0434038406626094</v>
      </c>
    </row>
    <row r="249" spans="1:12">
      <c r="A249">
        <v>44</v>
      </c>
      <c r="B249">
        <v>86</v>
      </c>
      <c r="C249">
        <f t="shared" si="12"/>
        <v>130</v>
      </c>
      <c r="D249" s="1">
        <v>4.8570000000000002</v>
      </c>
      <c r="E249" s="1">
        <v>4.99</v>
      </c>
      <c r="F249" s="1">
        <v>4.585</v>
      </c>
      <c r="G249" s="2">
        <v>4.3498900000000003</v>
      </c>
      <c r="H249" s="2">
        <v>0.36502000000000001</v>
      </c>
      <c r="I249" s="1">
        <f t="shared" si="13"/>
        <v>0.40500000000000025</v>
      </c>
      <c r="J249" s="6">
        <v>15.423</v>
      </c>
      <c r="K249" s="1">
        <f t="shared" si="14"/>
        <v>1746.4615384615386</v>
      </c>
      <c r="L249" s="1">
        <f t="shared" si="15"/>
        <v>10.186604085644341</v>
      </c>
    </row>
    <row r="250" spans="1:12">
      <c r="A250">
        <v>44</v>
      </c>
      <c r="B250">
        <v>88</v>
      </c>
      <c r="C250">
        <f t="shared" si="12"/>
        <v>132</v>
      </c>
      <c r="D250" s="1">
        <v>4.8959999999999999</v>
      </c>
      <c r="E250" s="1">
        <v>5.0389999999999997</v>
      </c>
      <c r="F250" s="1">
        <v>4.5970000000000004</v>
      </c>
      <c r="G250" s="2">
        <v>5.1997600000000004</v>
      </c>
      <c r="H250" s="2">
        <v>0.36437000000000003</v>
      </c>
      <c r="I250" s="1">
        <f t="shared" si="13"/>
        <v>0.44199999999999928</v>
      </c>
      <c r="J250" s="6">
        <v>16.052</v>
      </c>
      <c r="K250" s="1">
        <f t="shared" si="14"/>
        <v>1760</v>
      </c>
      <c r="L250" s="1">
        <f t="shared" si="15"/>
        <v>12.434262757664166</v>
      </c>
    </row>
    <row r="251" spans="1:12">
      <c r="A251">
        <v>44</v>
      </c>
      <c r="B251">
        <v>90</v>
      </c>
      <c r="C251">
        <f t="shared" si="12"/>
        <v>134</v>
      </c>
      <c r="D251" s="1">
        <v>4.9340000000000002</v>
      </c>
      <c r="E251" s="1">
        <v>5.0860000000000003</v>
      </c>
      <c r="F251" s="1">
        <v>4.6079999999999997</v>
      </c>
      <c r="G251" s="2">
        <v>6.0248600000000003</v>
      </c>
      <c r="H251" s="2">
        <v>0.36381000000000002</v>
      </c>
      <c r="I251" s="1">
        <f t="shared" si="13"/>
        <v>0.47800000000000065</v>
      </c>
      <c r="J251" s="6">
        <v>16.753999999999998</v>
      </c>
      <c r="K251" s="1">
        <f t="shared" si="14"/>
        <v>1773.1343283582089</v>
      </c>
      <c r="L251" s="1">
        <f t="shared" si="15"/>
        <v>14.701805218826602</v>
      </c>
    </row>
    <row r="252" spans="1:12">
      <c r="A252">
        <v>46</v>
      </c>
      <c r="B252">
        <v>46</v>
      </c>
      <c r="C252">
        <f t="shared" si="12"/>
        <v>92</v>
      </c>
      <c r="D252" s="1">
        <v>4.2930000000000001</v>
      </c>
      <c r="E252" s="1">
        <v>4.2510000000000003</v>
      </c>
      <c r="F252" s="1">
        <v>4.3339999999999996</v>
      </c>
      <c r="G252" s="2">
        <v>0.61973999999999996</v>
      </c>
      <c r="H252" s="2">
        <v>0.35568</v>
      </c>
      <c r="I252" s="1">
        <f t="shared" si="13"/>
        <v>-8.2999999999999297E-2</v>
      </c>
      <c r="J252" s="6">
        <v>-12.91</v>
      </c>
      <c r="K252" s="1">
        <f t="shared" si="14"/>
        <v>1380</v>
      </c>
      <c r="L252" s="1">
        <f t="shared" si="15"/>
        <v>0.56664904918259573</v>
      </c>
    </row>
    <row r="253" spans="1:12">
      <c r="A253">
        <v>46</v>
      </c>
      <c r="B253">
        <v>48</v>
      </c>
      <c r="C253">
        <f t="shared" si="12"/>
        <v>94</v>
      </c>
      <c r="D253" s="1">
        <v>4.3099999999999996</v>
      </c>
      <c r="E253" s="1">
        <v>4.282</v>
      </c>
      <c r="F253" s="1">
        <v>4.3390000000000004</v>
      </c>
      <c r="G253" s="2">
        <v>0.56515000000000004</v>
      </c>
      <c r="H253" s="2">
        <v>0.35948000000000002</v>
      </c>
      <c r="I253" s="1">
        <f t="shared" si="13"/>
        <v>-5.7000000000000384E-2</v>
      </c>
      <c r="J253" s="6">
        <v>-11.411999999999999</v>
      </c>
      <c r="K253" s="1">
        <f t="shared" si="14"/>
        <v>1409.3617021276596</v>
      </c>
      <c r="L253" s="1">
        <f t="shared" si="15"/>
        <v>0.55108854582601485</v>
      </c>
    </row>
    <row r="254" spans="1:12">
      <c r="A254">
        <v>46</v>
      </c>
      <c r="B254">
        <v>50</v>
      </c>
      <c r="C254">
        <f t="shared" si="12"/>
        <v>96</v>
      </c>
      <c r="D254" s="1">
        <v>4.3259999999999996</v>
      </c>
      <c r="E254" s="1">
        <v>4.3099999999999996</v>
      </c>
      <c r="F254" s="1">
        <v>4.343</v>
      </c>
      <c r="G254" s="2">
        <v>0.54774999999999996</v>
      </c>
      <c r="H254" s="2">
        <v>0.36351</v>
      </c>
      <c r="I254" s="1">
        <f t="shared" si="13"/>
        <v>-3.3000000000000362E-2</v>
      </c>
      <c r="J254" s="6">
        <v>-11.539</v>
      </c>
      <c r="K254" s="1">
        <f t="shared" si="14"/>
        <v>1437.5</v>
      </c>
      <c r="L254" s="1">
        <f t="shared" si="15"/>
        <v>0.56818237072214073</v>
      </c>
    </row>
    <row r="255" spans="1:12">
      <c r="A255">
        <v>46</v>
      </c>
      <c r="B255">
        <v>52</v>
      </c>
      <c r="C255">
        <f t="shared" si="12"/>
        <v>98</v>
      </c>
      <c r="D255" s="1">
        <v>4.359</v>
      </c>
      <c r="E255" s="1">
        <v>4.359</v>
      </c>
      <c r="F255" s="1">
        <v>4.359</v>
      </c>
      <c r="G255" s="2">
        <v>0.81920999999999999</v>
      </c>
      <c r="H255" s="2">
        <v>0.36286000000000002</v>
      </c>
      <c r="I255" s="1">
        <f t="shared" si="13"/>
        <v>0</v>
      </c>
      <c r="J255" s="6">
        <v>-5.9019999999999992</v>
      </c>
      <c r="K255" s="1">
        <f t="shared" si="14"/>
        <v>1464.4897959183672</v>
      </c>
      <c r="L255" s="1">
        <f t="shared" si="15"/>
        <v>0.8992149078430407</v>
      </c>
    </row>
    <row r="256" spans="1:12">
      <c r="A256">
        <v>46</v>
      </c>
      <c r="B256">
        <v>54</v>
      </c>
      <c r="C256">
        <f t="shared" si="12"/>
        <v>100</v>
      </c>
      <c r="D256" s="1">
        <v>4.3899999999999997</v>
      </c>
      <c r="E256" s="1">
        <v>4.4029999999999996</v>
      </c>
      <c r="F256" s="1">
        <v>4.3730000000000002</v>
      </c>
      <c r="G256" s="2">
        <v>1.03471</v>
      </c>
      <c r="H256" s="2">
        <v>0.36280000000000001</v>
      </c>
      <c r="I256" s="1">
        <f t="shared" si="13"/>
        <v>2.9999999999999361E-2</v>
      </c>
      <c r="J256" s="6">
        <v>-4.508</v>
      </c>
      <c r="K256" s="1">
        <f t="shared" si="14"/>
        <v>1490.4</v>
      </c>
      <c r="L256" s="1">
        <f t="shared" si="15"/>
        <v>1.2000826465604311</v>
      </c>
    </row>
    <row r="257" spans="1:12">
      <c r="A257">
        <v>46</v>
      </c>
      <c r="B257">
        <v>56</v>
      </c>
      <c r="C257">
        <f t="shared" si="12"/>
        <v>102</v>
      </c>
      <c r="D257" s="1">
        <v>4.42</v>
      </c>
      <c r="E257" s="1">
        <v>4.4459999999999997</v>
      </c>
      <c r="F257" s="1">
        <v>4.3890000000000002</v>
      </c>
      <c r="G257" s="2">
        <v>1.23793</v>
      </c>
      <c r="H257" s="2">
        <v>0.36277999999999999</v>
      </c>
      <c r="I257" s="1">
        <f t="shared" si="13"/>
        <v>5.6999999999999496E-2</v>
      </c>
      <c r="J257" s="6">
        <v>-3.1629999999999994</v>
      </c>
      <c r="K257" s="1">
        <f t="shared" si="14"/>
        <v>1515.2941176470588</v>
      </c>
      <c r="L257" s="1">
        <f t="shared" si="15"/>
        <v>1.514363971926318</v>
      </c>
    </row>
    <row r="258" spans="1:12">
      <c r="A258">
        <v>46</v>
      </c>
      <c r="B258">
        <v>58</v>
      </c>
      <c r="C258">
        <f t="shared" si="12"/>
        <v>104</v>
      </c>
      <c r="D258" s="1">
        <v>4.4589999999999996</v>
      </c>
      <c r="E258" s="1">
        <v>4.4960000000000004</v>
      </c>
      <c r="F258" s="1">
        <v>4.4119999999999999</v>
      </c>
      <c r="G258" s="2">
        <v>1.43398</v>
      </c>
      <c r="H258" s="2">
        <v>0.36235000000000001</v>
      </c>
      <c r="I258" s="1">
        <f t="shared" si="13"/>
        <v>8.4000000000000519E-2</v>
      </c>
      <c r="J258" s="6">
        <v>-1.9329999999999989</v>
      </c>
      <c r="K258" s="1">
        <f t="shared" si="14"/>
        <v>1539.2307692307693</v>
      </c>
      <c r="L258" s="1">
        <f t="shared" si="15"/>
        <v>1.8469894982520008</v>
      </c>
    </row>
    <row r="259" spans="1:12">
      <c r="A259">
        <v>46</v>
      </c>
      <c r="B259">
        <v>60</v>
      </c>
      <c r="C259">
        <f t="shared" ref="C259:C317" si="16">A259+B259</f>
        <v>106</v>
      </c>
      <c r="D259" s="1">
        <v>4.5030000000000001</v>
      </c>
      <c r="E259" s="1">
        <v>4.5490000000000004</v>
      </c>
      <c r="F259" s="1">
        <v>4.4420000000000002</v>
      </c>
      <c r="G259" s="2">
        <v>1.48387</v>
      </c>
      <c r="H259" s="2">
        <v>0.36220000000000002</v>
      </c>
      <c r="I259" s="1">
        <f t="shared" ref="I259:I317" si="17">E259-F259</f>
        <v>0.10700000000000021</v>
      </c>
      <c r="J259" s="6">
        <v>-0.85800000000000054</v>
      </c>
      <c r="K259" s="1">
        <f t="shared" ref="K259:K317" si="18">60*B259*A259/C259</f>
        <v>1562.2641509433963</v>
      </c>
      <c r="L259" s="1">
        <f t="shared" ref="L259:L317" si="19">(G259/100)*B259*C259/(A259+(G259/100)*B259)</f>
        <v>2.0126569401677386</v>
      </c>
    </row>
    <row r="260" spans="1:12">
      <c r="A260">
        <v>46</v>
      </c>
      <c r="B260">
        <v>62</v>
      </c>
      <c r="C260">
        <f t="shared" si="16"/>
        <v>108</v>
      </c>
      <c r="D260" s="1">
        <v>4.54</v>
      </c>
      <c r="E260" s="1">
        <v>4.5949999999999998</v>
      </c>
      <c r="F260" s="1">
        <v>4.4660000000000002</v>
      </c>
      <c r="G260" s="2">
        <v>1.5984100000000001</v>
      </c>
      <c r="H260" s="2">
        <v>0.36253000000000002</v>
      </c>
      <c r="I260" s="1">
        <f t="shared" si="17"/>
        <v>0.12899999999999956</v>
      </c>
      <c r="J260" s="6">
        <v>0.18099999999999916</v>
      </c>
      <c r="K260" s="1">
        <f t="shared" si="18"/>
        <v>1584.4444444444443</v>
      </c>
      <c r="L260" s="1">
        <f t="shared" si="19"/>
        <v>2.2776595785838563</v>
      </c>
    </row>
    <row r="261" spans="1:12">
      <c r="A261">
        <v>46</v>
      </c>
      <c r="B261">
        <v>64</v>
      </c>
      <c r="C261">
        <f t="shared" si="16"/>
        <v>110</v>
      </c>
      <c r="D261" s="1">
        <v>4.5750000000000002</v>
      </c>
      <c r="E261" s="1">
        <v>4.6369999999999996</v>
      </c>
      <c r="F261" s="1">
        <v>4.4870000000000001</v>
      </c>
      <c r="G261" s="2">
        <v>1.82742</v>
      </c>
      <c r="H261" s="2">
        <v>0.36303999999999997</v>
      </c>
      <c r="I261" s="1">
        <f t="shared" si="17"/>
        <v>0.14999999999999947</v>
      </c>
      <c r="J261" s="6">
        <v>1.2030000000000003</v>
      </c>
      <c r="K261" s="1">
        <f t="shared" si="18"/>
        <v>1605.8181818181818</v>
      </c>
      <c r="L261" s="1">
        <f t="shared" si="19"/>
        <v>2.7274029807976459</v>
      </c>
    </row>
    <row r="262" spans="1:12">
      <c r="A262">
        <v>46</v>
      </c>
      <c r="B262">
        <v>66</v>
      </c>
      <c r="C262">
        <f t="shared" si="16"/>
        <v>112</v>
      </c>
      <c r="D262" s="1">
        <v>4.6059999999999999</v>
      </c>
      <c r="E262" s="1">
        <v>4.6760000000000002</v>
      </c>
      <c r="F262" s="1">
        <v>4.5049999999999999</v>
      </c>
      <c r="G262" s="2">
        <v>1.8505</v>
      </c>
      <c r="H262" s="2">
        <v>0.36375000000000002</v>
      </c>
      <c r="I262" s="1">
        <f t="shared" si="17"/>
        <v>0.17100000000000026</v>
      </c>
      <c r="J262" s="6">
        <v>2.2630000000000008</v>
      </c>
      <c r="K262" s="1">
        <f t="shared" si="18"/>
        <v>1626.4285714285713</v>
      </c>
      <c r="L262" s="1">
        <f t="shared" si="19"/>
        <v>2.8967621199995848</v>
      </c>
    </row>
    <row r="263" spans="1:12">
      <c r="A263">
        <v>46</v>
      </c>
      <c r="B263">
        <v>68</v>
      </c>
      <c r="C263">
        <f t="shared" si="16"/>
        <v>114</v>
      </c>
      <c r="D263" s="1">
        <v>4.6340000000000003</v>
      </c>
      <c r="E263" s="1">
        <v>4.71</v>
      </c>
      <c r="F263" s="1">
        <v>4.5199999999999996</v>
      </c>
      <c r="G263" s="2">
        <v>1.9950399999999999</v>
      </c>
      <c r="H263" s="2">
        <v>0.36431000000000002</v>
      </c>
      <c r="I263" s="1">
        <f t="shared" si="17"/>
        <v>0.19000000000000039</v>
      </c>
      <c r="J263" s="6">
        <v>3.3559999999999999</v>
      </c>
      <c r="K263" s="1">
        <f t="shared" si="18"/>
        <v>1646.3157894736842</v>
      </c>
      <c r="L263" s="1">
        <f t="shared" si="19"/>
        <v>3.2657625752536701</v>
      </c>
    </row>
    <row r="264" spans="1:12">
      <c r="A264">
        <v>46</v>
      </c>
      <c r="B264">
        <v>70</v>
      </c>
      <c r="C264">
        <f t="shared" si="16"/>
        <v>116</v>
      </c>
      <c r="D264" s="1">
        <v>4.6589999999999998</v>
      </c>
      <c r="E264" s="1">
        <v>4.7409999999999997</v>
      </c>
      <c r="F264" s="1">
        <v>4.5330000000000004</v>
      </c>
      <c r="G264" s="2">
        <v>2.1415999999999999</v>
      </c>
      <c r="H264" s="2">
        <v>0.36475000000000002</v>
      </c>
      <c r="I264" s="1">
        <f t="shared" si="17"/>
        <v>0.2079999999999993</v>
      </c>
      <c r="J264" s="6">
        <v>4.4550000000000001</v>
      </c>
      <c r="K264" s="1">
        <f t="shared" si="18"/>
        <v>1665.5172413793102</v>
      </c>
      <c r="L264" s="1">
        <f t="shared" si="19"/>
        <v>3.6610766683677509</v>
      </c>
    </row>
    <row r="265" spans="1:12">
      <c r="A265">
        <v>46</v>
      </c>
      <c r="B265">
        <v>72</v>
      </c>
      <c r="C265">
        <f t="shared" si="16"/>
        <v>118</v>
      </c>
      <c r="D265" s="1">
        <v>4.681</v>
      </c>
      <c r="E265" s="1">
        <v>4.7679999999999998</v>
      </c>
      <c r="F265" s="1">
        <v>4.5419999999999998</v>
      </c>
      <c r="G265" s="2">
        <v>2.26085</v>
      </c>
      <c r="H265" s="2">
        <v>0.36498000000000003</v>
      </c>
      <c r="I265" s="1">
        <f t="shared" si="17"/>
        <v>0.22599999999999998</v>
      </c>
      <c r="J265" s="6">
        <v>5.4980000000000002</v>
      </c>
      <c r="K265" s="1">
        <f t="shared" si="18"/>
        <v>1684.0677966101696</v>
      </c>
      <c r="L265" s="1">
        <f t="shared" si="19"/>
        <v>4.0329758587272497</v>
      </c>
    </row>
    <row r="266" spans="1:12">
      <c r="A266">
        <v>46</v>
      </c>
      <c r="B266">
        <v>74</v>
      </c>
      <c r="C266">
        <f t="shared" si="16"/>
        <v>120</v>
      </c>
      <c r="D266" s="1">
        <v>4.6989999999999998</v>
      </c>
      <c r="E266" s="1">
        <v>4.7910000000000004</v>
      </c>
      <c r="F266" s="1">
        <v>4.5469999999999997</v>
      </c>
      <c r="G266" s="2">
        <v>2.2940900000000002</v>
      </c>
      <c r="H266" s="2">
        <v>0.36491000000000001</v>
      </c>
      <c r="I266" s="1">
        <f t="shared" si="17"/>
        <v>0.24400000000000066</v>
      </c>
      <c r="J266" s="6">
        <v>6.3889999999999993</v>
      </c>
      <c r="K266" s="1">
        <f t="shared" si="18"/>
        <v>1702</v>
      </c>
      <c r="L266" s="1">
        <f t="shared" si="19"/>
        <v>4.2709712520580636</v>
      </c>
    </row>
    <row r="267" spans="1:12">
      <c r="A267">
        <v>46</v>
      </c>
      <c r="B267">
        <v>76</v>
      </c>
      <c r="C267">
        <f t="shared" si="16"/>
        <v>122</v>
      </c>
      <c r="D267" s="1">
        <v>4.7169999999999996</v>
      </c>
      <c r="E267" s="1">
        <v>4.8120000000000003</v>
      </c>
      <c r="F267" s="1">
        <v>4.5540000000000003</v>
      </c>
      <c r="G267" s="2">
        <v>2.34741</v>
      </c>
      <c r="H267" s="2">
        <v>0.36523</v>
      </c>
      <c r="I267" s="1">
        <f t="shared" si="17"/>
        <v>0.25800000000000001</v>
      </c>
      <c r="J267" s="6">
        <v>7.2140000000000004</v>
      </c>
      <c r="K267" s="1">
        <f t="shared" si="18"/>
        <v>1719.344262295082</v>
      </c>
      <c r="L267" s="1">
        <f t="shared" si="19"/>
        <v>4.5549077361651502</v>
      </c>
    </row>
    <row r="268" spans="1:12">
      <c r="A268">
        <v>46</v>
      </c>
      <c r="B268">
        <v>78</v>
      </c>
      <c r="C268">
        <f t="shared" si="16"/>
        <v>124</v>
      </c>
      <c r="D268" s="1">
        <v>4.7409999999999997</v>
      </c>
      <c r="E268" s="1">
        <v>4.84</v>
      </c>
      <c r="F268" s="1">
        <v>4.5679999999999996</v>
      </c>
      <c r="G268" s="2">
        <v>2.3715799999999998</v>
      </c>
      <c r="H268" s="2">
        <v>0.36648999999999998</v>
      </c>
      <c r="I268" s="1">
        <f t="shared" si="17"/>
        <v>0.27200000000000024</v>
      </c>
      <c r="J268" s="6">
        <v>8.1689999999999987</v>
      </c>
      <c r="K268" s="1">
        <f t="shared" si="18"/>
        <v>1736.1290322580646</v>
      </c>
      <c r="L268" s="1">
        <f t="shared" si="19"/>
        <v>4.7937308470071054</v>
      </c>
    </row>
    <row r="269" spans="1:12">
      <c r="A269">
        <v>46</v>
      </c>
      <c r="B269">
        <v>80</v>
      </c>
      <c r="C269">
        <f t="shared" si="16"/>
        <v>126</v>
      </c>
      <c r="D269" s="1">
        <v>4.7640000000000002</v>
      </c>
      <c r="E269" s="1">
        <v>4.8659999999999997</v>
      </c>
      <c r="F269" s="1">
        <v>4.5810000000000004</v>
      </c>
      <c r="G269" s="2">
        <v>2.38348</v>
      </c>
      <c r="H269" s="2">
        <v>0.36792999999999998</v>
      </c>
      <c r="I269" s="1">
        <f t="shared" si="17"/>
        <v>0.28499999999999925</v>
      </c>
      <c r="J269" s="6">
        <v>9.16</v>
      </c>
      <c r="K269" s="1">
        <f t="shared" si="18"/>
        <v>1752.3809523809523</v>
      </c>
      <c r="L269" s="1">
        <f t="shared" si="19"/>
        <v>5.0150472217045499</v>
      </c>
    </row>
    <row r="270" spans="1:12">
      <c r="A270">
        <v>46</v>
      </c>
      <c r="B270">
        <v>82</v>
      </c>
      <c r="C270">
        <f t="shared" si="16"/>
        <v>128</v>
      </c>
      <c r="D270" s="1">
        <v>4.7859999999999996</v>
      </c>
      <c r="E270" s="1">
        <v>4.891</v>
      </c>
      <c r="F270" s="1">
        <v>4.5940000000000003</v>
      </c>
      <c r="G270" s="2">
        <v>2.3612299999999999</v>
      </c>
      <c r="H270" s="2">
        <v>0.36953000000000003</v>
      </c>
      <c r="I270" s="1">
        <f t="shared" si="17"/>
        <v>0.29699999999999971</v>
      </c>
      <c r="J270" s="6">
        <v>8.4059999999999988</v>
      </c>
      <c r="K270" s="1">
        <f t="shared" si="18"/>
        <v>1768.125</v>
      </c>
      <c r="L270" s="1">
        <f t="shared" si="19"/>
        <v>5.1700939235315326</v>
      </c>
    </row>
    <row r="271" spans="1:12">
      <c r="A271">
        <v>46</v>
      </c>
      <c r="B271">
        <v>84</v>
      </c>
      <c r="C271">
        <f t="shared" si="16"/>
        <v>130</v>
      </c>
      <c r="D271" s="1">
        <v>4.8239999999999998</v>
      </c>
      <c r="E271" s="1">
        <v>4.9390000000000001</v>
      </c>
      <c r="F271" s="1">
        <v>4.6070000000000002</v>
      </c>
      <c r="G271" s="2">
        <v>3.2057500000000001</v>
      </c>
      <c r="H271" s="2">
        <v>0.36865999999999999</v>
      </c>
      <c r="I271" s="1">
        <f t="shared" si="17"/>
        <v>0.33199999999999985</v>
      </c>
      <c r="J271" s="6">
        <v>13.242000000000001</v>
      </c>
      <c r="K271" s="1">
        <f t="shared" si="18"/>
        <v>1783.3846153846155</v>
      </c>
      <c r="L271" s="1">
        <f t="shared" si="19"/>
        <v>7.1893110340885915</v>
      </c>
    </row>
    <row r="272" spans="1:12">
      <c r="A272">
        <v>46</v>
      </c>
      <c r="B272">
        <v>86</v>
      </c>
      <c r="C272">
        <f t="shared" si="16"/>
        <v>132</v>
      </c>
      <c r="D272" s="1">
        <v>4.859</v>
      </c>
      <c r="E272" s="1">
        <v>4.9829999999999997</v>
      </c>
      <c r="F272" s="1">
        <v>4.6189999999999998</v>
      </c>
      <c r="G272" s="2">
        <v>4.0272399999999999</v>
      </c>
      <c r="H272" s="2">
        <v>0.36806</v>
      </c>
      <c r="I272" s="1">
        <f t="shared" si="17"/>
        <v>0.36399999999999988</v>
      </c>
      <c r="J272" s="6">
        <v>13.928000000000001</v>
      </c>
      <c r="K272" s="1">
        <f t="shared" si="18"/>
        <v>1798.1818181818182</v>
      </c>
      <c r="L272" s="1">
        <f t="shared" si="19"/>
        <v>9.2426327505690136</v>
      </c>
    </row>
    <row r="273" spans="1:12">
      <c r="A273">
        <v>46</v>
      </c>
      <c r="B273">
        <v>88</v>
      </c>
      <c r="C273">
        <f t="shared" si="16"/>
        <v>134</v>
      </c>
      <c r="D273" s="1">
        <v>4.8929999999999998</v>
      </c>
      <c r="E273" s="1">
        <v>5.0250000000000004</v>
      </c>
      <c r="F273" s="1">
        <v>4.6310000000000002</v>
      </c>
      <c r="G273" s="2">
        <v>4.8086200000000003</v>
      </c>
      <c r="H273" s="2">
        <v>0.36764000000000002</v>
      </c>
      <c r="I273" s="1">
        <f t="shared" si="17"/>
        <v>0.39400000000000013</v>
      </c>
      <c r="J273" s="6">
        <v>14.604000000000001</v>
      </c>
      <c r="K273" s="1">
        <f t="shared" si="18"/>
        <v>1812.5373134328358</v>
      </c>
      <c r="L273" s="1">
        <f t="shared" si="19"/>
        <v>11.288364952588713</v>
      </c>
    </row>
    <row r="274" spans="1:12">
      <c r="A274">
        <v>46</v>
      </c>
      <c r="B274">
        <v>90</v>
      </c>
      <c r="C274">
        <f t="shared" si="16"/>
        <v>136</v>
      </c>
      <c r="D274" s="1">
        <v>4.9269999999999996</v>
      </c>
      <c r="E274" s="1">
        <v>5.0670000000000002</v>
      </c>
      <c r="F274" s="1">
        <v>4.6429999999999998</v>
      </c>
      <c r="G274" s="2">
        <v>5.5940300000000001</v>
      </c>
      <c r="H274" s="2">
        <v>0.36726999999999999</v>
      </c>
      <c r="I274" s="1">
        <f t="shared" si="17"/>
        <v>0.42400000000000038</v>
      </c>
      <c r="J274" s="6">
        <v>15.386000000000001</v>
      </c>
      <c r="K274" s="1">
        <f t="shared" si="18"/>
        <v>1826.4705882352941</v>
      </c>
      <c r="L274" s="1">
        <f t="shared" si="19"/>
        <v>13.416562680079938</v>
      </c>
    </row>
    <row r="275" spans="1:12">
      <c r="A275">
        <v>48</v>
      </c>
      <c r="B275">
        <v>48</v>
      </c>
      <c r="C275">
        <f t="shared" si="16"/>
        <v>96</v>
      </c>
      <c r="D275" s="1">
        <v>4.335</v>
      </c>
      <c r="E275" s="1">
        <v>4.2930000000000001</v>
      </c>
      <c r="F275" s="1">
        <v>4.3769999999999998</v>
      </c>
      <c r="G275" s="2">
        <v>0.61533000000000004</v>
      </c>
      <c r="H275" s="2">
        <v>0.36125000000000002</v>
      </c>
      <c r="I275" s="1">
        <f t="shared" si="17"/>
        <v>-8.3999999999999631E-2</v>
      </c>
      <c r="J275" s="6">
        <v>-13.366999999999999</v>
      </c>
      <c r="K275" s="1">
        <f t="shared" si="18"/>
        <v>1440</v>
      </c>
      <c r="L275" s="1">
        <f t="shared" si="19"/>
        <v>0.58710417189905362</v>
      </c>
    </row>
    <row r="276" spans="1:12">
      <c r="A276">
        <v>48</v>
      </c>
      <c r="B276">
        <v>50</v>
      </c>
      <c r="C276">
        <f t="shared" si="16"/>
        <v>98</v>
      </c>
      <c r="D276" s="1">
        <v>4.351</v>
      </c>
      <c r="E276" s="1">
        <v>4.3220000000000001</v>
      </c>
      <c r="F276" s="1">
        <v>4.3810000000000002</v>
      </c>
      <c r="G276" s="2">
        <v>0.58462000000000003</v>
      </c>
      <c r="H276" s="2">
        <v>0.36525999999999997</v>
      </c>
      <c r="I276" s="1">
        <f t="shared" si="17"/>
        <v>-5.9000000000000163E-2</v>
      </c>
      <c r="J276" s="6">
        <v>-13.485000000000001</v>
      </c>
      <c r="K276" s="1">
        <f t="shared" si="18"/>
        <v>1469.3877551020407</v>
      </c>
      <c r="L276" s="1">
        <f t="shared" si="19"/>
        <v>0.5931871968849699</v>
      </c>
    </row>
    <row r="277" spans="1:12">
      <c r="A277">
        <v>48</v>
      </c>
      <c r="B277">
        <v>52</v>
      </c>
      <c r="C277">
        <f t="shared" si="16"/>
        <v>100</v>
      </c>
      <c r="D277" s="1">
        <v>4.3819999999999997</v>
      </c>
      <c r="E277" s="1">
        <v>4.3689999999999998</v>
      </c>
      <c r="F277" s="1">
        <v>4.3959999999999999</v>
      </c>
      <c r="G277" s="2">
        <v>0.79527999999999999</v>
      </c>
      <c r="H277" s="2">
        <v>0.36464000000000002</v>
      </c>
      <c r="I277" s="1">
        <f t="shared" si="17"/>
        <v>-2.7000000000000135E-2</v>
      </c>
      <c r="J277" s="6">
        <v>-7.7040000000000006</v>
      </c>
      <c r="K277" s="1">
        <f t="shared" si="18"/>
        <v>1497.6</v>
      </c>
      <c r="L277" s="1">
        <f t="shared" si="19"/>
        <v>0.85419399648349637</v>
      </c>
    </row>
    <row r="278" spans="1:12">
      <c r="A278">
        <v>48</v>
      </c>
      <c r="B278">
        <v>54</v>
      </c>
      <c r="C278">
        <f t="shared" si="16"/>
        <v>102</v>
      </c>
      <c r="D278" s="1">
        <v>4.4109999999999996</v>
      </c>
      <c r="E278" s="1">
        <v>4.4119999999999999</v>
      </c>
      <c r="F278" s="1">
        <v>4.4109999999999996</v>
      </c>
      <c r="G278" s="2">
        <v>0.95752999999999999</v>
      </c>
      <c r="H278" s="2">
        <v>0.36453000000000002</v>
      </c>
      <c r="I278" s="1">
        <f t="shared" si="17"/>
        <v>1.000000000000334E-3</v>
      </c>
      <c r="J278" s="6">
        <v>-6.306</v>
      </c>
      <c r="K278" s="1">
        <f t="shared" si="18"/>
        <v>1524.7058823529412</v>
      </c>
      <c r="L278" s="1">
        <f t="shared" si="19"/>
        <v>1.0870556802134093</v>
      </c>
    </row>
    <row r="279" spans="1:12">
      <c r="A279">
        <v>48</v>
      </c>
      <c r="B279">
        <v>56</v>
      </c>
      <c r="C279">
        <f t="shared" si="16"/>
        <v>104</v>
      </c>
      <c r="D279" s="1">
        <v>4.4409999999999998</v>
      </c>
      <c r="E279" s="1">
        <v>4.4539999999999997</v>
      </c>
      <c r="F279" s="1">
        <v>4.4260000000000002</v>
      </c>
      <c r="G279" s="2">
        <v>1.0584199999999999</v>
      </c>
      <c r="H279" s="2">
        <v>0.36469000000000001</v>
      </c>
      <c r="I279" s="1">
        <f t="shared" si="17"/>
        <v>2.7999999999999581E-2</v>
      </c>
      <c r="J279" s="6">
        <v>-4.9800000000000004</v>
      </c>
      <c r="K279" s="1">
        <f t="shared" si="18"/>
        <v>1550.7692307692307</v>
      </c>
      <c r="L279" s="1">
        <f t="shared" si="19"/>
        <v>1.2685518919099212</v>
      </c>
    </row>
    <row r="280" spans="1:12">
      <c r="A280">
        <v>48</v>
      </c>
      <c r="B280">
        <v>58</v>
      </c>
      <c r="C280">
        <f t="shared" si="16"/>
        <v>106</v>
      </c>
      <c r="D280" s="1">
        <v>4.4710000000000001</v>
      </c>
      <c r="E280" s="1">
        <v>4.4950000000000001</v>
      </c>
      <c r="F280" s="1">
        <v>4.4420000000000002</v>
      </c>
      <c r="G280" s="2">
        <v>1.23369</v>
      </c>
      <c r="H280" s="2">
        <v>0.36459000000000003</v>
      </c>
      <c r="I280" s="1">
        <f t="shared" si="17"/>
        <v>5.2999999999999936E-2</v>
      </c>
      <c r="J280" s="6">
        <v>-3.6649999999999991</v>
      </c>
      <c r="K280" s="1">
        <f t="shared" si="18"/>
        <v>1575.8490566037735</v>
      </c>
      <c r="L280" s="1">
        <f t="shared" si="19"/>
        <v>1.5569418072469612</v>
      </c>
    </row>
    <row r="281" spans="1:12">
      <c r="A281">
        <v>48</v>
      </c>
      <c r="B281">
        <v>60</v>
      </c>
      <c r="C281">
        <f t="shared" si="16"/>
        <v>108</v>
      </c>
      <c r="D281" s="1">
        <v>4.5110000000000001</v>
      </c>
      <c r="E281" s="1">
        <v>4.5449999999999999</v>
      </c>
      <c r="F281" s="1">
        <v>4.468</v>
      </c>
      <c r="G281" s="2">
        <v>1.29748</v>
      </c>
      <c r="H281" s="2">
        <v>0.36410999999999999</v>
      </c>
      <c r="I281" s="1">
        <f t="shared" si="17"/>
        <v>7.6999999999999957E-2</v>
      </c>
      <c r="J281" s="6">
        <v>-2.7509999999999994</v>
      </c>
      <c r="K281" s="1">
        <f t="shared" si="18"/>
        <v>1600</v>
      </c>
      <c r="L281" s="1">
        <f t="shared" si="19"/>
        <v>1.7236430944723007</v>
      </c>
    </row>
    <row r="282" spans="1:12">
      <c r="A282">
        <v>48</v>
      </c>
      <c r="B282">
        <v>62</v>
      </c>
      <c r="C282">
        <f t="shared" si="16"/>
        <v>110</v>
      </c>
      <c r="D282" s="1">
        <v>4.548</v>
      </c>
      <c r="E282" s="1">
        <v>4.5910000000000002</v>
      </c>
      <c r="F282" s="1">
        <v>4.492</v>
      </c>
      <c r="G282" s="2">
        <v>1.38476</v>
      </c>
      <c r="H282" s="2">
        <v>0.36429</v>
      </c>
      <c r="I282" s="1">
        <f t="shared" si="17"/>
        <v>9.9000000000000199E-2</v>
      </c>
      <c r="J282" s="6">
        <v>-1.855999999999999</v>
      </c>
      <c r="K282" s="1">
        <f t="shared" si="18"/>
        <v>1623.2727272727273</v>
      </c>
      <c r="L282" s="1">
        <f t="shared" si="19"/>
        <v>1.9329396734138116</v>
      </c>
    </row>
    <row r="283" spans="1:12">
      <c r="A283">
        <v>48</v>
      </c>
      <c r="B283">
        <v>64</v>
      </c>
      <c r="C283">
        <f t="shared" si="16"/>
        <v>112</v>
      </c>
      <c r="D283" s="1">
        <v>4.58</v>
      </c>
      <c r="E283" s="1">
        <v>4.6310000000000002</v>
      </c>
      <c r="F283" s="1">
        <v>4.5110000000000001</v>
      </c>
      <c r="G283" s="2">
        <v>1.50529</v>
      </c>
      <c r="H283" s="2">
        <v>0.36479</v>
      </c>
      <c r="I283" s="1">
        <f t="shared" si="17"/>
        <v>0.12000000000000011</v>
      </c>
      <c r="J283" s="6">
        <v>-0.91000000000000014</v>
      </c>
      <c r="K283" s="1">
        <f t="shared" si="18"/>
        <v>1645.7142857142858</v>
      </c>
      <c r="L283" s="1">
        <f t="shared" si="19"/>
        <v>2.2036708834121144</v>
      </c>
    </row>
    <row r="284" spans="1:12">
      <c r="A284">
        <v>48</v>
      </c>
      <c r="B284">
        <v>66</v>
      </c>
      <c r="C284">
        <f t="shared" si="16"/>
        <v>114</v>
      </c>
      <c r="D284" s="1">
        <v>4.6109999999999998</v>
      </c>
      <c r="E284" s="1">
        <v>4.6689999999999996</v>
      </c>
      <c r="F284" s="1">
        <v>4.5289999999999999</v>
      </c>
      <c r="G284" s="2">
        <v>1.61392</v>
      </c>
      <c r="H284" s="2">
        <v>0.36548000000000003</v>
      </c>
      <c r="I284" s="1">
        <f t="shared" si="17"/>
        <v>0.13999999999999968</v>
      </c>
      <c r="J284" s="6">
        <v>6.0000000000000497E-2</v>
      </c>
      <c r="K284" s="1">
        <f t="shared" si="18"/>
        <v>1667.3684210526317</v>
      </c>
      <c r="L284" s="1">
        <f t="shared" si="19"/>
        <v>2.4748981452984249</v>
      </c>
    </row>
    <row r="285" spans="1:12">
      <c r="A285">
        <v>48</v>
      </c>
      <c r="B285">
        <v>68</v>
      </c>
      <c r="C285">
        <f t="shared" si="16"/>
        <v>116</v>
      </c>
      <c r="D285" s="1">
        <v>4.6390000000000002</v>
      </c>
      <c r="E285" s="1">
        <v>4.7039999999999997</v>
      </c>
      <c r="F285" s="1">
        <v>4.5449999999999999</v>
      </c>
      <c r="G285" s="2">
        <v>1.72041</v>
      </c>
      <c r="H285" s="2">
        <v>0.36615999999999999</v>
      </c>
      <c r="I285" s="1">
        <f t="shared" si="17"/>
        <v>0.15899999999999981</v>
      </c>
      <c r="J285" s="6">
        <v>1.0920000000000005</v>
      </c>
      <c r="K285" s="1">
        <f t="shared" si="18"/>
        <v>1688.2758620689656</v>
      </c>
      <c r="L285" s="1">
        <f t="shared" si="19"/>
        <v>2.7599405187063426</v>
      </c>
    </row>
    <row r="286" spans="1:12">
      <c r="A286">
        <v>48</v>
      </c>
      <c r="B286">
        <v>70</v>
      </c>
      <c r="C286">
        <f t="shared" si="16"/>
        <v>118</v>
      </c>
      <c r="D286" s="1">
        <v>4.6639999999999997</v>
      </c>
      <c r="E286" s="1">
        <v>4.7350000000000003</v>
      </c>
      <c r="F286" s="1">
        <v>4.5579999999999998</v>
      </c>
      <c r="G286" s="2">
        <v>1.83758</v>
      </c>
      <c r="H286" s="2">
        <v>0.36677999999999999</v>
      </c>
      <c r="I286" s="1">
        <f t="shared" si="17"/>
        <v>0.17700000000000049</v>
      </c>
      <c r="J286" s="6">
        <v>2.1740000000000004</v>
      </c>
      <c r="K286" s="1">
        <f t="shared" si="18"/>
        <v>1708.4745762711864</v>
      </c>
      <c r="L286" s="1">
        <f t="shared" si="19"/>
        <v>3.0796405800832392</v>
      </c>
    </row>
    <row r="287" spans="1:12">
      <c r="A287">
        <v>48</v>
      </c>
      <c r="B287">
        <v>72</v>
      </c>
      <c r="C287">
        <f t="shared" si="16"/>
        <v>120</v>
      </c>
      <c r="D287" s="1">
        <v>4.6890000000000001</v>
      </c>
      <c r="E287" s="1">
        <v>4.766</v>
      </c>
      <c r="F287" s="1">
        <v>4.5720000000000001</v>
      </c>
      <c r="G287" s="2">
        <v>1.9496599999999999</v>
      </c>
      <c r="H287" s="2">
        <v>0.36757000000000001</v>
      </c>
      <c r="I287" s="1">
        <f t="shared" si="17"/>
        <v>0.19399999999999995</v>
      </c>
      <c r="J287" s="6">
        <v>4.1340000000000003</v>
      </c>
      <c r="K287" s="1">
        <f t="shared" si="18"/>
        <v>1728</v>
      </c>
      <c r="L287" s="1">
        <f t="shared" si="19"/>
        <v>3.4096724695939713</v>
      </c>
    </row>
    <row r="288" spans="1:12">
      <c r="A288">
        <v>48</v>
      </c>
      <c r="B288">
        <v>74</v>
      </c>
      <c r="C288">
        <f t="shared" si="16"/>
        <v>122</v>
      </c>
      <c r="D288" s="1">
        <v>4.7009999999999996</v>
      </c>
      <c r="E288" s="1">
        <v>4.7830000000000004</v>
      </c>
      <c r="F288" s="1">
        <v>4.5730000000000004</v>
      </c>
      <c r="G288" s="2">
        <v>1.9230400000000001</v>
      </c>
      <c r="H288" s="2">
        <v>0.36704999999999999</v>
      </c>
      <c r="I288" s="1">
        <f t="shared" si="17"/>
        <v>0.20999999999999996</v>
      </c>
      <c r="J288" s="6">
        <v>4.5279999999999996</v>
      </c>
      <c r="K288" s="1">
        <f t="shared" si="18"/>
        <v>1746.8852459016393</v>
      </c>
      <c r="L288" s="1">
        <f t="shared" si="19"/>
        <v>3.512774962393256</v>
      </c>
    </row>
    <row r="289" spans="1:12">
      <c r="A289">
        <v>48</v>
      </c>
      <c r="B289">
        <v>76</v>
      </c>
      <c r="C289">
        <f t="shared" si="16"/>
        <v>124</v>
      </c>
      <c r="D289" s="1">
        <v>4.726</v>
      </c>
      <c r="E289" s="1">
        <v>4.8109999999999999</v>
      </c>
      <c r="F289" s="1">
        <v>4.5869999999999997</v>
      </c>
      <c r="G289" s="2">
        <v>2.0921799999999999</v>
      </c>
      <c r="H289" s="2">
        <v>0.36812</v>
      </c>
      <c r="I289" s="1">
        <f t="shared" si="17"/>
        <v>0.2240000000000002</v>
      </c>
      <c r="J289" s="6">
        <v>5.4729999999999999</v>
      </c>
      <c r="K289" s="1">
        <f t="shared" si="18"/>
        <v>1765.1612903225807</v>
      </c>
      <c r="L289" s="1">
        <f t="shared" si="19"/>
        <v>3.9759390475229304</v>
      </c>
    </row>
    <row r="290" spans="1:12">
      <c r="A290">
        <v>48</v>
      </c>
      <c r="B290">
        <v>78</v>
      </c>
      <c r="C290">
        <f t="shared" si="16"/>
        <v>126</v>
      </c>
      <c r="D290" s="1">
        <v>4.7489999999999997</v>
      </c>
      <c r="E290" s="1">
        <v>4.8390000000000004</v>
      </c>
      <c r="F290" s="1">
        <v>4.5999999999999996</v>
      </c>
      <c r="G290" s="2">
        <v>2.1046499999999999</v>
      </c>
      <c r="H290" s="2">
        <v>0.36942999999999998</v>
      </c>
      <c r="I290" s="1">
        <f t="shared" si="17"/>
        <v>0.23900000000000077</v>
      </c>
      <c r="J290" s="6">
        <v>6.4320000000000004</v>
      </c>
      <c r="K290" s="1">
        <f t="shared" si="18"/>
        <v>1782.8571428571429</v>
      </c>
      <c r="L290" s="1">
        <f t="shared" si="19"/>
        <v>4.1667651626325624</v>
      </c>
    </row>
    <row r="291" spans="1:12">
      <c r="A291">
        <v>48</v>
      </c>
      <c r="B291">
        <v>80</v>
      </c>
      <c r="C291">
        <f t="shared" si="16"/>
        <v>128</v>
      </c>
      <c r="D291" s="1">
        <v>4.7720000000000002</v>
      </c>
      <c r="E291" s="1">
        <v>4.8650000000000002</v>
      </c>
      <c r="F291" s="1">
        <v>4.6130000000000004</v>
      </c>
      <c r="G291" s="2">
        <v>2.1289600000000002</v>
      </c>
      <c r="H291" s="2">
        <v>0.37082999999999999</v>
      </c>
      <c r="I291" s="1">
        <f t="shared" si="17"/>
        <v>0.25199999999999978</v>
      </c>
      <c r="J291" s="6">
        <v>7.4250000000000007</v>
      </c>
      <c r="K291" s="1">
        <f t="shared" si="18"/>
        <v>1800</v>
      </c>
      <c r="L291" s="1">
        <f t="shared" si="19"/>
        <v>4.3861490680030704</v>
      </c>
    </row>
    <row r="292" spans="1:12">
      <c r="A292">
        <v>48</v>
      </c>
      <c r="B292">
        <v>82</v>
      </c>
      <c r="C292">
        <f t="shared" si="16"/>
        <v>130</v>
      </c>
      <c r="D292" s="1">
        <v>4.7939999999999996</v>
      </c>
      <c r="E292" s="1">
        <v>4.8899999999999997</v>
      </c>
      <c r="F292" s="1">
        <v>4.6260000000000003</v>
      </c>
      <c r="G292" s="2">
        <v>2.1369400000000001</v>
      </c>
      <c r="H292" s="2">
        <v>0.37236999999999998</v>
      </c>
      <c r="I292" s="1">
        <f t="shared" si="17"/>
        <v>0.26399999999999935</v>
      </c>
      <c r="J292" s="6">
        <v>6.6489999999999991</v>
      </c>
      <c r="K292" s="1">
        <f t="shared" si="18"/>
        <v>1816.6153846153845</v>
      </c>
      <c r="L292" s="1">
        <f t="shared" si="19"/>
        <v>4.5786395025653777</v>
      </c>
    </row>
    <row r="293" spans="1:12">
      <c r="A293">
        <v>48</v>
      </c>
      <c r="B293">
        <v>84</v>
      </c>
      <c r="C293">
        <f t="shared" si="16"/>
        <v>132</v>
      </c>
      <c r="D293" s="1">
        <v>4.8289999999999997</v>
      </c>
      <c r="E293" s="1">
        <v>4.9340000000000002</v>
      </c>
      <c r="F293" s="1">
        <v>4.6390000000000002</v>
      </c>
      <c r="G293" s="2">
        <v>2.9618000000000002</v>
      </c>
      <c r="H293" s="2">
        <v>0.37164999999999998</v>
      </c>
      <c r="I293" s="1">
        <f t="shared" si="17"/>
        <v>0.29499999999999993</v>
      </c>
      <c r="J293" s="6">
        <v>11.780000000000001</v>
      </c>
      <c r="K293" s="1">
        <f t="shared" si="18"/>
        <v>1832.7272727272727</v>
      </c>
      <c r="L293" s="1">
        <f t="shared" si="19"/>
        <v>6.5046140945579207</v>
      </c>
    </row>
    <row r="294" spans="1:12">
      <c r="A294">
        <v>48</v>
      </c>
      <c r="B294">
        <v>86</v>
      </c>
      <c r="C294">
        <f t="shared" si="16"/>
        <v>134</v>
      </c>
      <c r="D294" s="1">
        <v>4.8620000000000001</v>
      </c>
      <c r="E294" s="1">
        <v>4.976</v>
      </c>
      <c r="F294" s="1">
        <v>4.6509999999999998</v>
      </c>
      <c r="G294" s="2">
        <v>3.7230699999999999</v>
      </c>
      <c r="H294" s="2">
        <v>0.37114999999999998</v>
      </c>
      <c r="I294" s="1">
        <f t="shared" si="17"/>
        <v>0.32500000000000018</v>
      </c>
      <c r="J294" s="6">
        <v>12.461</v>
      </c>
      <c r="K294" s="1">
        <f t="shared" si="18"/>
        <v>1848.358208955224</v>
      </c>
      <c r="L294" s="1">
        <f t="shared" si="19"/>
        <v>8.3795149768855381</v>
      </c>
    </row>
    <row r="295" spans="1:12">
      <c r="A295">
        <v>48</v>
      </c>
      <c r="B295">
        <v>88</v>
      </c>
      <c r="C295">
        <f t="shared" si="16"/>
        <v>136</v>
      </c>
      <c r="D295" s="1">
        <v>4.8949999999999996</v>
      </c>
      <c r="E295" s="1">
        <v>5.0179999999999998</v>
      </c>
      <c r="F295" s="1">
        <v>4.6630000000000003</v>
      </c>
      <c r="G295" s="2">
        <v>4.4807699999999997</v>
      </c>
      <c r="H295" s="2">
        <v>0.37062</v>
      </c>
      <c r="I295" s="1">
        <f t="shared" si="17"/>
        <v>0.35499999999999954</v>
      </c>
      <c r="J295" s="6">
        <v>13.141000000000002</v>
      </c>
      <c r="K295" s="1">
        <f t="shared" si="18"/>
        <v>1863.5294117647059</v>
      </c>
      <c r="L295" s="1">
        <f t="shared" si="19"/>
        <v>10.323965740528243</v>
      </c>
    </row>
    <row r="296" spans="1:12">
      <c r="A296">
        <v>48</v>
      </c>
      <c r="B296">
        <v>90</v>
      </c>
      <c r="C296">
        <f t="shared" si="16"/>
        <v>138</v>
      </c>
      <c r="D296" s="1">
        <v>4.9269999999999996</v>
      </c>
      <c r="E296" s="1">
        <v>5.0570000000000004</v>
      </c>
      <c r="F296" s="1">
        <v>4.6749999999999998</v>
      </c>
      <c r="G296" s="2">
        <v>5.2632899999999996</v>
      </c>
      <c r="H296" s="2">
        <v>0.37030000000000002</v>
      </c>
      <c r="I296" s="1">
        <f t="shared" si="17"/>
        <v>0.38200000000000056</v>
      </c>
      <c r="J296" s="6">
        <v>13.995000000000001</v>
      </c>
      <c r="K296" s="1">
        <f t="shared" si="18"/>
        <v>1878.2608695652175</v>
      </c>
      <c r="L296" s="1">
        <f t="shared" si="19"/>
        <v>12.395492755071722</v>
      </c>
    </row>
    <row r="297" spans="1:12">
      <c r="A297">
        <v>50</v>
      </c>
      <c r="B297">
        <v>50</v>
      </c>
      <c r="C297">
        <f t="shared" si="16"/>
        <v>100</v>
      </c>
      <c r="D297" s="1">
        <v>4.3760000000000003</v>
      </c>
      <c r="E297" s="1">
        <v>4.3330000000000002</v>
      </c>
      <c r="F297" s="1">
        <v>4.4180000000000001</v>
      </c>
      <c r="G297" s="2">
        <v>0.57418999999999998</v>
      </c>
      <c r="H297" s="2">
        <v>0.36721999999999999</v>
      </c>
      <c r="I297" s="1">
        <f t="shared" si="17"/>
        <v>-8.4999999999999964E-2</v>
      </c>
      <c r="J297" s="6">
        <v>-13.853000000000002</v>
      </c>
      <c r="K297" s="1">
        <f t="shared" si="18"/>
        <v>1500</v>
      </c>
      <c r="L297" s="1">
        <f t="shared" si="19"/>
        <v>0.57091188107008362</v>
      </c>
    </row>
    <row r="298" spans="1:12">
      <c r="A298">
        <v>50</v>
      </c>
      <c r="B298">
        <v>52</v>
      </c>
      <c r="C298">
        <f t="shared" si="16"/>
        <v>102</v>
      </c>
      <c r="D298" s="1">
        <v>4.4050000000000002</v>
      </c>
      <c r="E298" s="1">
        <v>4.3789999999999996</v>
      </c>
      <c r="F298" s="1">
        <v>4.4320000000000004</v>
      </c>
      <c r="G298" s="2">
        <v>0.69430000000000003</v>
      </c>
      <c r="H298" s="2">
        <v>0.36668000000000001</v>
      </c>
      <c r="I298" s="1">
        <f t="shared" si="17"/>
        <v>-5.3000000000000824E-2</v>
      </c>
      <c r="J298" s="6">
        <v>-7.9980000000000011</v>
      </c>
      <c r="K298" s="1">
        <f t="shared" si="18"/>
        <v>1529.4117647058824</v>
      </c>
      <c r="L298" s="1">
        <f t="shared" si="19"/>
        <v>0.73123340830399131</v>
      </c>
    </row>
    <row r="299" spans="1:12">
      <c r="A299">
        <v>50</v>
      </c>
      <c r="B299">
        <v>54</v>
      </c>
      <c r="C299">
        <f t="shared" si="16"/>
        <v>104</v>
      </c>
      <c r="D299" s="1">
        <v>4.4340000000000002</v>
      </c>
      <c r="E299" s="1">
        <v>4.4210000000000003</v>
      </c>
      <c r="F299" s="1">
        <v>4.4470000000000001</v>
      </c>
      <c r="G299" s="2">
        <v>0.80264000000000002</v>
      </c>
      <c r="H299" s="2">
        <v>0.36653999999999998</v>
      </c>
      <c r="I299" s="1">
        <f t="shared" si="17"/>
        <v>-2.5999999999999801E-2</v>
      </c>
      <c r="J299" s="6">
        <v>-6.6459999999999999</v>
      </c>
      <c r="K299" s="1">
        <f t="shared" si="18"/>
        <v>1557.6923076923076</v>
      </c>
      <c r="L299" s="1">
        <f t="shared" si="19"/>
        <v>0.89377752678374478</v>
      </c>
    </row>
    <row r="300" spans="1:12">
      <c r="A300">
        <v>50</v>
      </c>
      <c r="B300">
        <v>56</v>
      </c>
      <c r="C300">
        <f t="shared" si="16"/>
        <v>106</v>
      </c>
      <c r="D300" s="1">
        <v>4.4619999999999997</v>
      </c>
      <c r="E300" s="1">
        <v>4.4619999999999997</v>
      </c>
      <c r="F300" s="1">
        <v>4.4610000000000003</v>
      </c>
      <c r="G300" s="2">
        <v>0.90295000000000003</v>
      </c>
      <c r="H300" s="2">
        <v>0.36663000000000001</v>
      </c>
      <c r="I300" s="1">
        <f t="shared" si="17"/>
        <v>9.9999999999944578E-4</v>
      </c>
      <c r="J300" s="6">
        <v>-5.3209999999999988</v>
      </c>
      <c r="K300" s="1">
        <f t="shared" si="18"/>
        <v>1584.9056603773586</v>
      </c>
      <c r="L300" s="1">
        <f t="shared" si="19"/>
        <v>1.0612497785396378</v>
      </c>
    </row>
    <row r="301" spans="1:12">
      <c r="A301">
        <v>50</v>
      </c>
      <c r="B301">
        <v>58</v>
      </c>
      <c r="C301">
        <f t="shared" si="16"/>
        <v>108</v>
      </c>
      <c r="D301" s="1">
        <v>4.4909999999999997</v>
      </c>
      <c r="E301" s="1">
        <v>4.5019999999999998</v>
      </c>
      <c r="F301" s="1">
        <v>4.4770000000000003</v>
      </c>
      <c r="G301" s="2">
        <v>1.02261</v>
      </c>
      <c r="H301" s="2">
        <v>0.36659999999999998</v>
      </c>
      <c r="I301" s="1">
        <f t="shared" si="17"/>
        <v>2.4999999999999467E-2</v>
      </c>
      <c r="J301" s="6">
        <v>-4.056</v>
      </c>
      <c r="K301" s="1">
        <f t="shared" si="18"/>
        <v>1611.1111111111111</v>
      </c>
      <c r="L301" s="1">
        <f t="shared" si="19"/>
        <v>1.2661068985242021</v>
      </c>
    </row>
    <row r="302" spans="1:12">
      <c r="A302">
        <v>50</v>
      </c>
      <c r="B302">
        <v>60</v>
      </c>
      <c r="C302">
        <f t="shared" si="16"/>
        <v>110</v>
      </c>
      <c r="D302" s="1">
        <v>4.5209999999999999</v>
      </c>
      <c r="E302" s="1">
        <v>4.5439999999999996</v>
      </c>
      <c r="F302" s="1">
        <v>4.4939999999999998</v>
      </c>
      <c r="G302" s="2">
        <v>1.1433899999999999</v>
      </c>
      <c r="H302" s="2">
        <v>0.36632999999999999</v>
      </c>
      <c r="I302" s="1">
        <f t="shared" si="17"/>
        <v>4.9999999999999822E-2</v>
      </c>
      <c r="J302" s="6">
        <v>-2.9130000000000003</v>
      </c>
      <c r="K302" s="1">
        <f t="shared" si="18"/>
        <v>1636.3636363636363</v>
      </c>
      <c r="L302" s="1">
        <f t="shared" si="19"/>
        <v>1.4888468093597536</v>
      </c>
    </row>
    <row r="303" spans="1:12">
      <c r="A303">
        <v>50</v>
      </c>
      <c r="B303">
        <v>62</v>
      </c>
      <c r="C303">
        <f t="shared" si="16"/>
        <v>112</v>
      </c>
      <c r="D303" s="1">
        <v>4.5510000000000002</v>
      </c>
      <c r="E303" s="1">
        <v>4.5830000000000002</v>
      </c>
      <c r="F303" s="1">
        <v>4.5119999999999996</v>
      </c>
      <c r="G303" s="2">
        <v>1.24841</v>
      </c>
      <c r="H303" s="2">
        <v>0.36620999999999998</v>
      </c>
      <c r="I303" s="1">
        <f t="shared" si="17"/>
        <v>7.1000000000000618E-2</v>
      </c>
      <c r="J303" s="6">
        <v>-1.830000000000001</v>
      </c>
      <c r="K303" s="1">
        <f t="shared" si="18"/>
        <v>1660.7142857142858</v>
      </c>
      <c r="L303" s="1">
        <f t="shared" si="19"/>
        <v>1.7073613691154637</v>
      </c>
    </row>
    <row r="304" spans="1:12">
      <c r="A304">
        <v>50</v>
      </c>
      <c r="B304">
        <v>64</v>
      </c>
      <c r="C304">
        <f t="shared" si="16"/>
        <v>114</v>
      </c>
      <c r="D304" s="1">
        <v>4.5810000000000004</v>
      </c>
      <c r="E304" s="1">
        <v>4.6210000000000004</v>
      </c>
      <c r="F304" s="1">
        <v>4.5289999999999999</v>
      </c>
      <c r="G304" s="2">
        <v>1.3345199999999999</v>
      </c>
      <c r="H304" s="2">
        <v>0.36631000000000002</v>
      </c>
      <c r="I304" s="1">
        <f t="shared" si="17"/>
        <v>9.2000000000000526E-2</v>
      </c>
      <c r="J304" s="6">
        <v>-0.77999999999999936</v>
      </c>
      <c r="K304" s="1">
        <f t="shared" si="18"/>
        <v>1684.2105263157894</v>
      </c>
      <c r="L304" s="1">
        <f t="shared" si="19"/>
        <v>1.9146262147065578</v>
      </c>
    </row>
    <row r="305" spans="1:12">
      <c r="A305">
        <v>50</v>
      </c>
      <c r="B305">
        <v>66</v>
      </c>
      <c r="C305">
        <f t="shared" si="16"/>
        <v>116</v>
      </c>
      <c r="D305" s="1">
        <v>4.609</v>
      </c>
      <c r="E305" s="1">
        <v>4.6559999999999997</v>
      </c>
      <c r="F305" s="1">
        <v>4.5449999999999999</v>
      </c>
      <c r="G305" s="2">
        <v>1.4215</v>
      </c>
      <c r="H305" s="2">
        <v>0.36662</v>
      </c>
      <c r="I305" s="1">
        <f t="shared" si="17"/>
        <v>0.11099999999999977</v>
      </c>
      <c r="J305" s="6">
        <v>0.23499999999999943</v>
      </c>
      <c r="K305" s="1">
        <f t="shared" si="18"/>
        <v>1706.8965517241379</v>
      </c>
      <c r="L305" s="1">
        <f t="shared" si="19"/>
        <v>2.1365117213626945</v>
      </c>
    </row>
    <row r="306" spans="1:12">
      <c r="A306">
        <v>50</v>
      </c>
      <c r="B306">
        <v>68</v>
      </c>
      <c r="C306">
        <f t="shared" si="16"/>
        <v>118</v>
      </c>
      <c r="D306" s="1">
        <v>4.6360000000000001</v>
      </c>
      <c r="E306" s="1">
        <v>4.6909999999999998</v>
      </c>
      <c r="F306" s="1">
        <v>4.5609999999999999</v>
      </c>
      <c r="G306" s="2">
        <v>1.5049999999999999</v>
      </c>
      <c r="H306" s="2">
        <v>0.36713000000000001</v>
      </c>
      <c r="I306" s="1">
        <f t="shared" si="17"/>
        <v>0.12999999999999989</v>
      </c>
      <c r="J306" s="6">
        <v>1.2219999999999995</v>
      </c>
      <c r="K306" s="1">
        <f t="shared" si="18"/>
        <v>1728.8135593220338</v>
      </c>
      <c r="L306" s="1">
        <f t="shared" si="19"/>
        <v>2.3667807319778764</v>
      </c>
    </row>
    <row r="307" spans="1:12">
      <c r="A307">
        <v>50</v>
      </c>
      <c r="B307">
        <v>70</v>
      </c>
      <c r="C307">
        <f t="shared" si="16"/>
        <v>120</v>
      </c>
      <c r="D307" s="1">
        <v>4.6619999999999999</v>
      </c>
      <c r="E307" s="1">
        <v>4.7229999999999999</v>
      </c>
      <c r="F307" s="1">
        <v>4.5759999999999996</v>
      </c>
      <c r="G307" s="2">
        <v>1.5747899999999999</v>
      </c>
      <c r="H307" s="2">
        <v>0.36784</v>
      </c>
      <c r="I307" s="1">
        <f t="shared" si="17"/>
        <v>0.14700000000000024</v>
      </c>
      <c r="J307" s="6">
        <v>2.1870000000000012</v>
      </c>
      <c r="K307" s="1">
        <f t="shared" si="18"/>
        <v>1750</v>
      </c>
      <c r="L307" s="1">
        <f t="shared" si="19"/>
        <v>2.5885766943060329</v>
      </c>
    </row>
    <row r="308" spans="1:12">
      <c r="A308">
        <v>50</v>
      </c>
      <c r="B308">
        <v>72</v>
      </c>
      <c r="C308">
        <f t="shared" si="16"/>
        <v>122</v>
      </c>
      <c r="D308" s="1">
        <v>4.6879999999999997</v>
      </c>
      <c r="E308" s="1">
        <v>4.7539999999999996</v>
      </c>
      <c r="F308" s="1">
        <v>4.5910000000000002</v>
      </c>
      <c r="G308" s="2">
        <v>1.64242</v>
      </c>
      <c r="H308" s="2">
        <v>0.36874000000000001</v>
      </c>
      <c r="I308" s="1">
        <f t="shared" si="17"/>
        <v>0.16299999999999937</v>
      </c>
      <c r="J308" s="6">
        <v>3.1269999999999989</v>
      </c>
      <c r="K308" s="1">
        <f t="shared" si="18"/>
        <v>1770.4918032786886</v>
      </c>
      <c r="L308" s="1">
        <f t="shared" si="19"/>
        <v>2.8187379140431288</v>
      </c>
    </row>
    <row r="309" spans="1:12">
      <c r="A309">
        <v>50</v>
      </c>
      <c r="B309">
        <v>74</v>
      </c>
      <c r="C309">
        <f t="shared" si="16"/>
        <v>124</v>
      </c>
      <c r="D309" s="1">
        <v>4.7119999999999997</v>
      </c>
      <c r="E309" s="1">
        <v>4.7839999999999998</v>
      </c>
      <c r="F309" s="1">
        <v>4.6050000000000004</v>
      </c>
      <c r="G309" s="2">
        <v>1.70065</v>
      </c>
      <c r="H309" s="2">
        <v>0.36984</v>
      </c>
      <c r="I309" s="1">
        <f t="shared" si="17"/>
        <v>0.17899999999999938</v>
      </c>
      <c r="J309" s="6">
        <v>4.0710000000000006</v>
      </c>
      <c r="K309" s="1">
        <f t="shared" si="18"/>
        <v>1790.3225806451612</v>
      </c>
      <c r="L309" s="1">
        <f t="shared" si="19"/>
        <v>3.0444063295593948</v>
      </c>
    </row>
    <row r="310" spans="1:12">
      <c r="A310">
        <v>50</v>
      </c>
      <c r="B310">
        <v>76</v>
      </c>
      <c r="C310">
        <f t="shared" si="16"/>
        <v>126</v>
      </c>
      <c r="D310" s="1">
        <v>4.7359999999999998</v>
      </c>
      <c r="E310" s="1">
        <v>4.8120000000000003</v>
      </c>
      <c r="F310" s="1">
        <v>4.6180000000000003</v>
      </c>
      <c r="G310" s="2">
        <v>1.7345900000000001</v>
      </c>
      <c r="H310" s="2">
        <v>0.37107000000000001</v>
      </c>
      <c r="I310" s="1">
        <f t="shared" si="17"/>
        <v>0.19399999999999995</v>
      </c>
      <c r="J310" s="6">
        <v>5.0159999999999991</v>
      </c>
      <c r="K310" s="1">
        <f t="shared" si="18"/>
        <v>1809.5238095238096</v>
      </c>
      <c r="L310" s="1">
        <f t="shared" si="19"/>
        <v>3.2367474360271147</v>
      </c>
    </row>
    <row r="311" spans="1:12">
      <c r="A311">
        <v>50</v>
      </c>
      <c r="B311">
        <v>78</v>
      </c>
      <c r="C311">
        <f t="shared" si="16"/>
        <v>128</v>
      </c>
      <c r="D311" s="1">
        <v>4.7590000000000003</v>
      </c>
      <c r="E311" s="1">
        <v>4.8390000000000004</v>
      </c>
      <c r="F311" s="1">
        <v>4.6310000000000002</v>
      </c>
      <c r="G311" s="2">
        <v>1.76058</v>
      </c>
      <c r="H311" s="2">
        <v>0.37241999999999997</v>
      </c>
      <c r="I311" s="1">
        <f t="shared" si="17"/>
        <v>0.20800000000000018</v>
      </c>
      <c r="J311" s="6">
        <v>5.972999999999999</v>
      </c>
      <c r="K311" s="1">
        <f t="shared" si="18"/>
        <v>1828.125</v>
      </c>
      <c r="L311" s="1">
        <f t="shared" si="19"/>
        <v>3.4215530259088682</v>
      </c>
    </row>
    <row r="312" spans="1:12">
      <c r="A312">
        <v>50</v>
      </c>
      <c r="B312">
        <v>80</v>
      </c>
      <c r="C312">
        <f t="shared" si="16"/>
        <v>130</v>
      </c>
      <c r="D312" s="1">
        <v>4.7809999999999997</v>
      </c>
      <c r="E312" s="1">
        <v>4.8650000000000002</v>
      </c>
      <c r="F312" s="1">
        <v>4.6440000000000001</v>
      </c>
      <c r="G312" s="2">
        <v>1.7857799999999999</v>
      </c>
      <c r="H312" s="2">
        <v>0.37386000000000003</v>
      </c>
      <c r="I312" s="1">
        <f t="shared" si="17"/>
        <v>0.22100000000000009</v>
      </c>
      <c r="J312" s="6">
        <v>6.9669999999999996</v>
      </c>
      <c r="K312" s="1">
        <f t="shared" si="18"/>
        <v>1846.1538461538462</v>
      </c>
      <c r="L312" s="1">
        <f t="shared" si="19"/>
        <v>3.611240308509907</v>
      </c>
    </row>
    <row r="313" spans="1:12">
      <c r="A313">
        <v>50</v>
      </c>
      <c r="B313">
        <v>82</v>
      </c>
      <c r="C313">
        <f t="shared" si="16"/>
        <v>132</v>
      </c>
      <c r="D313" s="1">
        <v>4.8019999999999996</v>
      </c>
      <c r="E313" s="1">
        <v>4.8890000000000002</v>
      </c>
      <c r="F313" s="1">
        <v>4.6559999999999997</v>
      </c>
      <c r="G313" s="2">
        <v>1.7942400000000001</v>
      </c>
      <c r="H313" s="2">
        <v>0.37541000000000002</v>
      </c>
      <c r="I313" s="1">
        <f t="shared" si="17"/>
        <v>0.23300000000000054</v>
      </c>
      <c r="J313" s="6">
        <v>6.16</v>
      </c>
      <c r="K313" s="1">
        <f t="shared" si="18"/>
        <v>1863.6363636363637</v>
      </c>
      <c r="L313" s="1">
        <f t="shared" si="19"/>
        <v>3.7731439683268166</v>
      </c>
    </row>
    <row r="314" spans="1:12">
      <c r="A314">
        <v>50</v>
      </c>
      <c r="B314">
        <v>84</v>
      </c>
      <c r="C314">
        <f t="shared" si="16"/>
        <v>134</v>
      </c>
      <c r="D314" s="1">
        <v>4.8360000000000003</v>
      </c>
      <c r="E314" s="1">
        <v>4.9329999999999998</v>
      </c>
      <c r="F314" s="1">
        <v>4.6689999999999996</v>
      </c>
      <c r="G314" s="2">
        <v>2.59897</v>
      </c>
      <c r="H314" s="2">
        <v>0.37457000000000001</v>
      </c>
      <c r="I314" s="1">
        <f t="shared" si="17"/>
        <v>0.26400000000000023</v>
      </c>
      <c r="J314" s="6">
        <v>11.454000000000001</v>
      </c>
      <c r="K314" s="1">
        <f t="shared" si="18"/>
        <v>1880.5970149253731</v>
      </c>
      <c r="L314" s="1">
        <f t="shared" si="19"/>
        <v>5.6060270108571553</v>
      </c>
    </row>
    <row r="315" spans="1:12">
      <c r="A315">
        <v>50</v>
      </c>
      <c r="B315">
        <v>86</v>
      </c>
      <c r="C315">
        <f t="shared" si="16"/>
        <v>136</v>
      </c>
      <c r="D315" s="1">
        <v>4.8680000000000003</v>
      </c>
      <c r="E315" s="1">
        <v>4.9740000000000002</v>
      </c>
      <c r="F315" s="1">
        <v>4.681</v>
      </c>
      <c r="G315" s="2">
        <v>3.3695400000000002</v>
      </c>
      <c r="H315" s="2">
        <v>0.37397000000000002</v>
      </c>
      <c r="I315" s="1">
        <f t="shared" si="17"/>
        <v>0.29300000000000015</v>
      </c>
      <c r="J315" s="6">
        <v>12.151</v>
      </c>
      <c r="K315" s="1">
        <f t="shared" si="18"/>
        <v>1897.0588235294117</v>
      </c>
      <c r="L315" s="1">
        <f t="shared" si="19"/>
        <v>7.4502411370404626</v>
      </c>
    </row>
    <row r="316" spans="1:12">
      <c r="A316">
        <v>50</v>
      </c>
      <c r="B316">
        <v>88</v>
      </c>
      <c r="C316">
        <f t="shared" si="16"/>
        <v>138</v>
      </c>
      <c r="D316" s="1">
        <v>4.9020000000000001</v>
      </c>
      <c r="E316" s="1">
        <v>5.016</v>
      </c>
      <c r="F316" s="1">
        <v>4.694</v>
      </c>
      <c r="G316" s="2">
        <v>4.1610199999999997</v>
      </c>
      <c r="H316" s="2">
        <v>0.37326999999999999</v>
      </c>
      <c r="I316" s="1">
        <f t="shared" si="17"/>
        <v>0.32200000000000006</v>
      </c>
      <c r="J316" s="6">
        <v>12.785</v>
      </c>
      <c r="K316" s="1">
        <f t="shared" si="18"/>
        <v>1913.0434782608695</v>
      </c>
      <c r="L316" s="1">
        <f t="shared" si="19"/>
        <v>9.4166657299339711</v>
      </c>
    </row>
    <row r="317" spans="1:12">
      <c r="A317">
        <v>50</v>
      </c>
      <c r="B317">
        <v>90</v>
      </c>
      <c r="C317">
        <f t="shared" si="16"/>
        <v>140</v>
      </c>
      <c r="D317" s="1">
        <v>4.944</v>
      </c>
      <c r="E317" s="1">
        <v>5.0670000000000002</v>
      </c>
      <c r="F317" s="1">
        <v>4.7140000000000004</v>
      </c>
      <c r="G317" s="2">
        <v>4.7153700000000001</v>
      </c>
      <c r="H317" s="2">
        <v>0.37107000000000001</v>
      </c>
      <c r="I317" s="1">
        <f t="shared" si="17"/>
        <v>0.35299999999999976</v>
      </c>
      <c r="J317" s="6">
        <v>13.37</v>
      </c>
      <c r="K317" s="1">
        <f t="shared" si="18"/>
        <v>1928.5714285714287</v>
      </c>
      <c r="L317" s="1">
        <f t="shared" si="19"/>
        <v>10.953072213757462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CbTDHFB.dat</vt:lpstr>
    </vt:vector>
  </TitlesOfParts>
  <Company>RCNP, Osaka Univ.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Tamii Atsushi</dc:creator>
  <cp:lastModifiedBy>Tamii Atsushi</cp:lastModifiedBy>
  <dcterms:created xsi:type="dcterms:W3CDTF">2014-11-26T14:00:46Z</dcterms:created>
  <dcterms:modified xsi:type="dcterms:W3CDTF">2014-11-27T02:57:07Z</dcterms:modified>
</cp:coreProperties>
</file>